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265" windowWidth="12120" windowHeight="8640" activeTab="0"/>
  </bookViews>
  <sheets>
    <sheet name="2019-2020" sheetId="1" r:id="rId1"/>
  </sheets>
  <definedNames>
    <definedName name="_xlnm.Print_Titles" localSheetId="0">'2019-2020'!$10:$11</definedName>
    <definedName name="_xlnm.Print_Area" localSheetId="0">'2019-2020'!$A$1:$J$29</definedName>
  </definedNames>
  <calcPr fullCalcOnLoad="1"/>
</workbook>
</file>

<file path=xl/sharedStrings.xml><?xml version="1.0" encoding="utf-8"?>
<sst xmlns="http://schemas.openxmlformats.org/spreadsheetml/2006/main" count="31" uniqueCount="27">
  <si>
    <t xml:space="preserve">Сумма </t>
  </si>
  <si>
    <t xml:space="preserve">Уменьшение остатков средств бюджетов 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</si>
  <si>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</si>
  <si>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</si>
  <si>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</t>
  </si>
  <si>
    <t>Уменьшение прочих остатков денежных средств бюджетов городских округов</t>
  </si>
  <si>
    <t>Увеличение прочих остатков средств бюджетов</t>
  </si>
  <si>
    <t>Увеличение прочих остатков денежных средств бюджетов</t>
  </si>
  <si>
    <t>тыс.рублей</t>
  </si>
  <si>
    <t>Код</t>
  </si>
  <si>
    <t>к решению Совета МОГО "Инта"</t>
  </si>
  <si>
    <t>ИСТОЧНИКИ ФИНАНСИРОВАНИЯ ДЕФИЦИТА БЮДЖЕТА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</si>
  <si>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</si>
  <si>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</si>
  <si>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</si>
  <si>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Увеличение прочих остатков денежных средств бюджетов городских округов</t>
  </si>
  <si>
    <t>Бюджетные кредиты от других бюджетов бюджетной системы Российской Федерации</t>
  </si>
  <si>
    <t>Погашение  бюджетных кредитов, полученных от других бюджетов бюджетной системы  Российской Федерации  в валюте Российской Федерации</t>
  </si>
  <si>
    <t>Погашение бюджетами городских округов кредитов от других бюджетов бюджетной системы  Российской Федерации в валюте Российской Федерации</t>
  </si>
  <si>
    <t xml:space="preserve">МУНИЦИПАЛЬНОГО ОБРАЗОВАНИЯ ГОРОДСКОГО ОКРУГА "ИНТА" 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</si>
  <si>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</t>
  </si>
  <si>
    <t>2019 год</t>
  </si>
  <si>
    <t>ПРИЛОЖЕНИЕ 6</t>
  </si>
  <si>
    <t>НА ПЛАНОВЫЙ ПЕРИОД 2019 И 2020 ГОДОВ</t>
  </si>
  <si>
    <t>2020 год</t>
  </si>
  <si>
    <t>от 15 декабря 2017 года № III-17/16</t>
  </si>
  <si>
    <t>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</si>
</sst>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"/>
    <numFmt numFmtId="174" formatCode="0000"/>
    <numFmt numFmtId="175" formatCode="_-* #,##0_р_._-;\-\ #,##0_р_._-;_-* &quot;-&quot;_р_._-;_-@_-"/>
    <numFmt numFmtId="176" formatCode="0.0"/>
    <numFmt numFmtId="177" formatCode="_-* #,##0.0_р_._-;\-* #,##0.0_р_._-;_-* &quot;-&quot;?_р_._-;_-@_-"/>
    <numFmt numFmtId="178" formatCode="#,##0.0"/>
  </numFmts>
  <fonts count="40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8.5"/>
      <color indexed="12"/>
      <name val="Times New Roman"/>
      <family val="1"/>
    </font>
    <font>
      <u val="single"/>
      <sz val="8.5"/>
      <color indexed="36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2" fontId="1" fillId="0" borderId="0" xfId="0" applyNumberFormat="1" applyFont="1" applyFill="1" applyAlignment="1">
      <alignment vertical="top"/>
    </xf>
    <xf numFmtId="173" fontId="1" fillId="0" borderId="0" xfId="0" applyNumberFormat="1" applyFont="1" applyFill="1" applyAlignment="1">
      <alignment vertical="top"/>
    </xf>
    <xf numFmtId="174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top"/>
    </xf>
    <xf numFmtId="169" fontId="1" fillId="0" borderId="0" xfId="0" applyNumberFormat="1" applyFont="1" applyFill="1" applyAlignment="1">
      <alignment horizontal="right" vertical="top"/>
    </xf>
    <xf numFmtId="172" fontId="2" fillId="0" borderId="0" xfId="0" applyNumberFormat="1" applyFont="1" applyFill="1" applyBorder="1" applyAlignment="1">
      <alignment vertical="top"/>
    </xf>
    <xf numFmtId="175" fontId="2" fillId="0" borderId="0" xfId="0" applyNumberFormat="1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 wrapText="1"/>
    </xf>
    <xf numFmtId="169" fontId="1" fillId="0" borderId="0" xfId="0" applyNumberFormat="1" applyFont="1" applyFill="1" applyAlignment="1">
      <alignment vertical="top"/>
    </xf>
    <xf numFmtId="175" fontId="1" fillId="0" borderId="0" xfId="0" applyNumberFormat="1" applyFont="1" applyFill="1" applyAlignment="1">
      <alignment vertical="top"/>
    </xf>
    <xf numFmtId="173" fontId="2" fillId="0" borderId="10" xfId="0" applyNumberFormat="1" applyFont="1" applyFill="1" applyBorder="1" applyAlignment="1">
      <alignment horizontal="center" vertical="top"/>
    </xf>
    <xf numFmtId="174" fontId="2" fillId="0" borderId="10" xfId="0" applyNumberFormat="1" applyFont="1" applyFill="1" applyBorder="1" applyAlignment="1">
      <alignment horizontal="center" vertical="top"/>
    </xf>
    <xf numFmtId="172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178" fontId="2" fillId="0" borderId="10" xfId="0" applyNumberFormat="1" applyFont="1" applyFill="1" applyBorder="1" applyAlignment="1">
      <alignment horizontal="right" vertical="top"/>
    </xf>
    <xf numFmtId="173" fontId="2" fillId="0" borderId="0" xfId="0" applyNumberFormat="1" applyFont="1" applyFill="1" applyBorder="1" applyAlignment="1">
      <alignment horizontal="center" vertical="top"/>
    </xf>
    <xf numFmtId="174" fontId="2" fillId="0" borderId="0" xfId="0" applyNumberFormat="1" applyFont="1" applyFill="1" applyBorder="1" applyAlignment="1">
      <alignment horizontal="center" vertical="top"/>
    </xf>
    <xf numFmtId="172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 wrapText="1"/>
    </xf>
    <xf numFmtId="176" fontId="2" fillId="0" borderId="0" xfId="0" applyNumberFormat="1" applyFont="1" applyFill="1" applyBorder="1" applyAlignment="1">
      <alignment vertical="top"/>
    </xf>
    <xf numFmtId="173" fontId="1" fillId="0" borderId="10" xfId="0" applyNumberFormat="1" applyFont="1" applyFill="1" applyBorder="1" applyAlignment="1">
      <alignment horizontal="center" vertical="top"/>
    </xf>
    <xf numFmtId="174" fontId="1" fillId="0" borderId="10" xfId="0" applyNumberFormat="1" applyFont="1" applyFill="1" applyBorder="1" applyAlignment="1">
      <alignment horizontal="center" vertical="top"/>
    </xf>
    <xf numFmtId="172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vertical="top" wrapText="1"/>
    </xf>
    <xf numFmtId="178" fontId="1" fillId="0" borderId="10" xfId="0" applyNumberFormat="1" applyFont="1" applyFill="1" applyBorder="1" applyAlignment="1">
      <alignment vertical="top"/>
    </xf>
    <xf numFmtId="178" fontId="2" fillId="0" borderId="0" xfId="0" applyNumberFormat="1" applyFont="1" applyFill="1" applyBorder="1" applyAlignment="1">
      <alignment horizontal="right" vertical="top"/>
    </xf>
    <xf numFmtId="178" fontId="1" fillId="0" borderId="10" xfId="0" applyNumberFormat="1" applyFont="1" applyFill="1" applyBorder="1" applyAlignment="1">
      <alignment horizontal="right" vertical="top"/>
    </xf>
    <xf numFmtId="178" fontId="2" fillId="0" borderId="10" xfId="0" applyNumberFormat="1" applyFont="1" applyFill="1" applyBorder="1" applyAlignment="1">
      <alignment vertical="top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vertical="center"/>
    </xf>
    <xf numFmtId="170" fontId="1" fillId="0" borderId="0" xfId="43" applyFont="1" applyFill="1" applyAlignment="1">
      <alignment horizontal="right" vertical="center"/>
    </xf>
    <xf numFmtId="0" fontId="2" fillId="0" borderId="11" xfId="0" applyFont="1" applyFill="1" applyBorder="1" applyAlignment="1">
      <alignment horizontal="center" vertical="top" wrapText="1"/>
    </xf>
    <xf numFmtId="178" fontId="1" fillId="0" borderId="0" xfId="0" applyNumberFormat="1" applyFont="1" applyFill="1" applyBorder="1" applyAlignment="1">
      <alignment horizontal="right" vertical="top"/>
    </xf>
    <xf numFmtId="176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center" vertical="top" shrinkToFi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/>
    </xf>
    <xf numFmtId="2" fontId="2" fillId="0" borderId="12" xfId="0" applyNumberFormat="1" applyFont="1" applyFill="1" applyBorder="1" applyAlignment="1">
      <alignment horizontal="center" vertical="top" wrapText="1"/>
    </xf>
    <xf numFmtId="2" fontId="2" fillId="0" borderId="13" xfId="0" applyNumberFormat="1" applyFont="1" applyFill="1" applyBorder="1" applyAlignment="1">
      <alignment horizontal="center" vertical="top" wrapText="1"/>
    </xf>
    <xf numFmtId="2" fontId="2" fillId="0" borderId="14" xfId="0" applyNumberFormat="1" applyFont="1" applyFill="1" applyBorder="1" applyAlignment="1">
      <alignment horizontal="center" vertical="top" wrapText="1"/>
    </xf>
    <xf numFmtId="2" fontId="1" fillId="0" borderId="15" xfId="0" applyNumberFormat="1" applyFont="1" applyBorder="1" applyAlignment="1">
      <alignment vertical="top"/>
    </xf>
    <xf numFmtId="2" fontId="1" fillId="0" borderId="16" xfId="0" applyNumberFormat="1" applyFont="1" applyBorder="1" applyAlignment="1">
      <alignment vertical="top"/>
    </xf>
    <xf numFmtId="2" fontId="1" fillId="0" borderId="17" xfId="0" applyNumberFormat="1" applyFont="1" applyBorder="1" applyAlignment="1">
      <alignment vertical="top"/>
    </xf>
    <xf numFmtId="0" fontId="2" fillId="0" borderId="18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172" fontId="1" fillId="0" borderId="0" xfId="0" applyNumberFormat="1" applyFont="1" applyFill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9"/>
  <sheetViews>
    <sheetView tabSelected="1" view="pageBreakPreview" zoomScaleSheetLayoutView="100" zoomScalePageLayoutView="0" workbookViewId="0" topLeftCell="A1">
      <selection activeCell="A2" sqref="A2:IV5"/>
    </sheetView>
  </sheetViews>
  <sheetFormatPr defaultColWidth="9.33203125" defaultRowHeight="12.75"/>
  <cols>
    <col min="1" max="4" width="5.16015625" style="2" bestFit="1" customWidth="1"/>
    <col min="5" max="5" width="4.66015625" style="2" customWidth="1"/>
    <col min="6" max="6" width="8.33203125" style="3" customWidth="1"/>
    <col min="7" max="7" width="6.66015625" style="1" customWidth="1"/>
    <col min="8" max="8" width="65.83203125" style="4" customWidth="1"/>
    <col min="9" max="9" width="20.83203125" style="12" customWidth="1"/>
    <col min="10" max="10" width="23.33203125" style="6" customWidth="1"/>
    <col min="11" max="16384" width="9.33203125" style="6" customWidth="1"/>
  </cols>
  <sheetData>
    <row r="1" spans="9:10" ht="15.75">
      <c r="I1" s="6"/>
      <c r="J1" s="33" t="s">
        <v>22</v>
      </c>
    </row>
    <row r="2" spans="9:10" ht="15.75">
      <c r="I2" s="6"/>
      <c r="J2" s="34" t="s">
        <v>10</v>
      </c>
    </row>
    <row r="3" spans="9:10" ht="15.75">
      <c r="I3" s="6"/>
      <c r="J3" s="32" t="s">
        <v>25</v>
      </c>
    </row>
    <row r="4" spans="8:9" ht="15.75">
      <c r="H4" s="4" t="s">
        <v>4</v>
      </c>
      <c r="I4" s="5"/>
    </row>
    <row r="5" spans="1:10" ht="15.75">
      <c r="A5" s="39" t="s">
        <v>11</v>
      </c>
      <c r="B5" s="39"/>
      <c r="C5" s="39"/>
      <c r="D5" s="39"/>
      <c r="E5" s="39"/>
      <c r="F5" s="39"/>
      <c r="G5" s="39"/>
      <c r="H5" s="39"/>
      <c r="I5" s="39"/>
      <c r="J5" s="39"/>
    </row>
    <row r="6" spans="1:10" ht="15.75">
      <c r="A6" s="39" t="s">
        <v>19</v>
      </c>
      <c r="B6" s="39"/>
      <c r="C6" s="39"/>
      <c r="D6" s="39"/>
      <c r="E6" s="39"/>
      <c r="F6" s="39"/>
      <c r="G6" s="39"/>
      <c r="H6" s="39"/>
      <c r="I6" s="39"/>
      <c r="J6" s="39"/>
    </row>
    <row r="7" spans="1:10" ht="15.75">
      <c r="A7" s="39" t="s">
        <v>23</v>
      </c>
      <c r="B7" s="39"/>
      <c r="C7" s="39"/>
      <c r="D7" s="39"/>
      <c r="E7" s="39"/>
      <c r="F7" s="39"/>
      <c r="G7" s="39"/>
      <c r="H7" s="39"/>
      <c r="I7" s="39"/>
      <c r="J7" s="39"/>
    </row>
    <row r="8" spans="1:9" ht="15.75">
      <c r="A8" s="50"/>
      <c r="B8" s="50"/>
      <c r="C8" s="50"/>
      <c r="D8" s="50"/>
      <c r="E8" s="50"/>
      <c r="F8" s="50"/>
      <c r="G8" s="50"/>
      <c r="H8" s="50"/>
      <c r="I8" s="50"/>
    </row>
    <row r="9" spans="9:10" ht="15.75">
      <c r="I9" s="7" t="s">
        <v>4</v>
      </c>
      <c r="J9" s="7" t="s">
        <v>8</v>
      </c>
    </row>
    <row r="10" spans="1:10" ht="18" customHeight="1">
      <c r="A10" s="42" t="s">
        <v>9</v>
      </c>
      <c r="B10" s="43"/>
      <c r="C10" s="43"/>
      <c r="D10" s="43"/>
      <c r="E10" s="43"/>
      <c r="F10" s="43"/>
      <c r="G10" s="44"/>
      <c r="H10" s="48" t="s">
        <v>20</v>
      </c>
      <c r="I10" s="40" t="s">
        <v>0</v>
      </c>
      <c r="J10" s="41"/>
    </row>
    <row r="11" spans="1:10" ht="18" customHeight="1">
      <c r="A11" s="45"/>
      <c r="B11" s="46"/>
      <c r="C11" s="46"/>
      <c r="D11" s="46"/>
      <c r="E11" s="46"/>
      <c r="F11" s="46"/>
      <c r="G11" s="47"/>
      <c r="H11" s="49"/>
      <c r="I11" s="35" t="s">
        <v>21</v>
      </c>
      <c r="J11" s="35" t="s">
        <v>24</v>
      </c>
    </row>
    <row r="12" spans="1:10" ht="15.75">
      <c r="A12" s="8"/>
      <c r="B12" s="8"/>
      <c r="C12" s="8"/>
      <c r="D12" s="8"/>
      <c r="E12" s="8"/>
      <c r="F12" s="8"/>
      <c r="G12" s="8"/>
      <c r="H12" s="11"/>
      <c r="I12" s="9" t="s">
        <v>4</v>
      </c>
      <c r="J12" s="9" t="s">
        <v>4</v>
      </c>
    </row>
    <row r="13" spans="1:10" s="10" customFormat="1" ht="31.5">
      <c r="A13" s="14">
        <v>1</v>
      </c>
      <c r="B13" s="14">
        <v>0</v>
      </c>
      <c r="C13" s="14">
        <v>0</v>
      </c>
      <c r="D13" s="14">
        <v>0</v>
      </c>
      <c r="E13" s="14">
        <v>0</v>
      </c>
      <c r="F13" s="15">
        <v>0</v>
      </c>
      <c r="G13" s="16">
        <v>0</v>
      </c>
      <c r="H13" s="17" t="s">
        <v>12</v>
      </c>
      <c r="I13" s="18">
        <f>I19+I16</f>
        <v>335.89999999990687</v>
      </c>
      <c r="J13" s="18">
        <f>J19+J16</f>
        <v>8300</v>
      </c>
    </row>
    <row r="14" spans="1:10" s="10" customFormat="1" ht="15.75">
      <c r="A14" s="19"/>
      <c r="B14" s="19"/>
      <c r="C14" s="19"/>
      <c r="D14" s="19"/>
      <c r="E14" s="19"/>
      <c r="F14" s="20"/>
      <c r="G14" s="21"/>
      <c r="H14" s="22"/>
      <c r="I14" s="29"/>
      <c r="J14" s="29"/>
    </row>
    <row r="15" spans="1:10" s="10" customFormat="1" ht="15.75">
      <c r="A15" s="19"/>
      <c r="B15" s="19"/>
      <c r="C15" s="19"/>
      <c r="D15" s="19"/>
      <c r="E15" s="19"/>
      <c r="F15" s="20"/>
      <c r="G15" s="21"/>
      <c r="H15" s="22"/>
      <c r="I15" s="29"/>
      <c r="J15" s="29"/>
    </row>
    <row r="16" spans="1:10" s="10" customFormat="1" ht="31.5">
      <c r="A16" s="14">
        <v>1</v>
      </c>
      <c r="B16" s="14">
        <v>3</v>
      </c>
      <c r="C16" s="14">
        <v>0</v>
      </c>
      <c r="D16" s="14">
        <v>0</v>
      </c>
      <c r="E16" s="14">
        <v>0</v>
      </c>
      <c r="F16" s="15">
        <v>0</v>
      </c>
      <c r="G16" s="16">
        <v>0</v>
      </c>
      <c r="H16" s="17" t="s">
        <v>16</v>
      </c>
      <c r="I16" s="18">
        <f>I17</f>
        <v>0</v>
      </c>
      <c r="J16" s="18">
        <f>J17</f>
        <v>-4000</v>
      </c>
    </row>
    <row r="17" spans="1:10" s="10" customFormat="1" ht="47.25">
      <c r="A17" s="24">
        <v>1</v>
      </c>
      <c r="B17" s="24">
        <v>3</v>
      </c>
      <c r="C17" s="24">
        <v>1</v>
      </c>
      <c r="D17" s="24">
        <v>0</v>
      </c>
      <c r="E17" s="24">
        <v>0</v>
      </c>
      <c r="F17" s="25">
        <v>0</v>
      </c>
      <c r="G17" s="26">
        <v>800</v>
      </c>
      <c r="H17" s="27" t="s">
        <v>17</v>
      </c>
      <c r="I17" s="30">
        <v>0</v>
      </c>
      <c r="J17" s="30">
        <f>SUM(J18)</f>
        <v>-4000</v>
      </c>
    </row>
    <row r="18" spans="1:10" s="10" customFormat="1" ht="47.25">
      <c r="A18" s="24">
        <v>1</v>
      </c>
      <c r="B18" s="24">
        <v>3</v>
      </c>
      <c r="C18" s="24">
        <v>1</v>
      </c>
      <c r="D18" s="24">
        <v>0</v>
      </c>
      <c r="E18" s="24">
        <v>4</v>
      </c>
      <c r="F18" s="25">
        <v>0</v>
      </c>
      <c r="G18" s="26">
        <v>810</v>
      </c>
      <c r="H18" s="27" t="s">
        <v>18</v>
      </c>
      <c r="I18" s="30">
        <v>0</v>
      </c>
      <c r="J18" s="36">
        <v>-4000</v>
      </c>
    </row>
    <row r="19" spans="1:10" s="10" customFormat="1" ht="31.5">
      <c r="A19" s="14">
        <v>1</v>
      </c>
      <c r="B19" s="14">
        <v>5</v>
      </c>
      <c r="C19" s="14">
        <v>0</v>
      </c>
      <c r="D19" s="14">
        <v>0</v>
      </c>
      <c r="E19" s="14">
        <v>0</v>
      </c>
      <c r="F19" s="15">
        <v>0</v>
      </c>
      <c r="G19" s="16">
        <v>0</v>
      </c>
      <c r="H19" s="17" t="s">
        <v>13</v>
      </c>
      <c r="I19" s="31">
        <f>SUM(I25+I21)</f>
        <v>335.89999999990687</v>
      </c>
      <c r="J19" s="31">
        <f>SUM(J25+J21)</f>
        <v>12300</v>
      </c>
    </row>
    <row r="20" spans="1:10" s="10" customFormat="1" ht="15.75">
      <c r="A20" s="19"/>
      <c r="B20" s="19"/>
      <c r="C20" s="19"/>
      <c r="D20" s="19"/>
      <c r="E20" s="19"/>
      <c r="F20" s="20"/>
      <c r="G20" s="21"/>
      <c r="H20" s="22"/>
      <c r="I20" s="23"/>
      <c r="J20" s="23"/>
    </row>
    <row r="21" spans="1:10" s="10" customFormat="1" ht="18.75" customHeight="1">
      <c r="A21" s="24">
        <v>1</v>
      </c>
      <c r="B21" s="24">
        <v>5</v>
      </c>
      <c r="C21" s="24">
        <v>0</v>
      </c>
      <c r="D21" s="24">
        <v>0</v>
      </c>
      <c r="E21" s="24">
        <v>0</v>
      </c>
      <c r="F21" s="25">
        <v>0</v>
      </c>
      <c r="G21" s="26">
        <v>500</v>
      </c>
      <c r="H21" s="27" t="s">
        <v>14</v>
      </c>
      <c r="I21" s="28">
        <f>SUM(I23)</f>
        <v>-1066046</v>
      </c>
      <c r="J21" s="28">
        <f>SUM(J23)</f>
        <v>-1066062.2</v>
      </c>
    </row>
    <row r="22" spans="1:10" s="10" customFormat="1" ht="21" customHeight="1">
      <c r="A22" s="24">
        <v>1</v>
      </c>
      <c r="B22" s="24">
        <v>5</v>
      </c>
      <c r="C22" s="24">
        <v>2</v>
      </c>
      <c r="D22" s="24">
        <v>0</v>
      </c>
      <c r="E22" s="24">
        <v>0</v>
      </c>
      <c r="F22" s="25">
        <v>0</v>
      </c>
      <c r="G22" s="26">
        <v>500</v>
      </c>
      <c r="H22" s="27" t="s">
        <v>6</v>
      </c>
      <c r="I22" s="28">
        <f>SUM(I24)</f>
        <v>-1066046</v>
      </c>
      <c r="J22" s="28">
        <f>SUM(J24)</f>
        <v>-1066062.2</v>
      </c>
    </row>
    <row r="23" spans="1:10" s="10" customFormat="1" ht="31.5">
      <c r="A23" s="24">
        <v>1</v>
      </c>
      <c r="B23" s="24">
        <v>5</v>
      </c>
      <c r="C23" s="24">
        <v>2</v>
      </c>
      <c r="D23" s="24">
        <v>1</v>
      </c>
      <c r="E23" s="24">
        <v>0</v>
      </c>
      <c r="F23" s="25">
        <v>0</v>
      </c>
      <c r="G23" s="26">
        <v>510</v>
      </c>
      <c r="H23" s="27" t="s">
        <v>7</v>
      </c>
      <c r="I23" s="28">
        <f>SUM(I24)</f>
        <v>-1066046</v>
      </c>
      <c r="J23" s="28">
        <f>SUM(J24)</f>
        <v>-1066062.2</v>
      </c>
    </row>
    <row r="24" spans="1:10" ht="31.5">
      <c r="A24" s="24">
        <v>1</v>
      </c>
      <c r="B24" s="24">
        <v>5</v>
      </c>
      <c r="C24" s="24">
        <v>2</v>
      </c>
      <c r="D24" s="24">
        <v>1</v>
      </c>
      <c r="E24" s="24">
        <v>4</v>
      </c>
      <c r="F24" s="25">
        <v>0</v>
      </c>
      <c r="G24" s="26">
        <v>510</v>
      </c>
      <c r="H24" s="27" t="s">
        <v>15</v>
      </c>
      <c r="I24" s="28">
        <f>-986170-500-79376</f>
        <v>-1066046</v>
      </c>
      <c r="J24" s="28">
        <f>-986086.1-600-79376.1</f>
        <v>-1066062.2</v>
      </c>
    </row>
    <row r="25" spans="1:10" ht="19.5" customHeight="1">
      <c r="A25" s="24">
        <v>1</v>
      </c>
      <c r="B25" s="24">
        <v>5</v>
      </c>
      <c r="C25" s="24">
        <v>0</v>
      </c>
      <c r="D25" s="24">
        <v>0</v>
      </c>
      <c r="E25" s="24">
        <v>0</v>
      </c>
      <c r="F25" s="25">
        <v>0</v>
      </c>
      <c r="G25" s="26">
        <v>600</v>
      </c>
      <c r="H25" s="27" t="s">
        <v>1</v>
      </c>
      <c r="I25" s="28">
        <f aca="true" t="shared" si="0" ref="I25:J27">SUM(I26)</f>
        <v>1066381.9</v>
      </c>
      <c r="J25" s="28">
        <f t="shared" si="0"/>
        <v>1078362.2</v>
      </c>
    </row>
    <row r="26" spans="1:10" ht="18.75" customHeight="1">
      <c r="A26" s="24">
        <v>1</v>
      </c>
      <c r="B26" s="24">
        <v>5</v>
      </c>
      <c r="C26" s="24">
        <v>2</v>
      </c>
      <c r="D26" s="24">
        <v>0</v>
      </c>
      <c r="E26" s="24">
        <v>0</v>
      </c>
      <c r="F26" s="25">
        <v>0</v>
      </c>
      <c r="G26" s="26">
        <v>600</v>
      </c>
      <c r="H26" s="27" t="s">
        <v>2</v>
      </c>
      <c r="I26" s="28">
        <f t="shared" si="0"/>
        <v>1066381.9</v>
      </c>
      <c r="J26" s="28">
        <f t="shared" si="0"/>
        <v>1078362.2</v>
      </c>
    </row>
    <row r="27" spans="1:10" ht="31.5">
      <c r="A27" s="24">
        <v>1</v>
      </c>
      <c r="B27" s="24">
        <v>5</v>
      </c>
      <c r="C27" s="24">
        <v>2</v>
      </c>
      <c r="D27" s="24">
        <v>1</v>
      </c>
      <c r="E27" s="24">
        <v>0</v>
      </c>
      <c r="F27" s="25">
        <v>0</v>
      </c>
      <c r="G27" s="26">
        <v>610</v>
      </c>
      <c r="H27" s="27" t="s">
        <v>3</v>
      </c>
      <c r="I27" s="28">
        <f t="shared" si="0"/>
        <v>1066381.9</v>
      </c>
      <c r="J27" s="28">
        <f t="shared" si="0"/>
        <v>1078362.2</v>
      </c>
    </row>
    <row r="28" spans="1:10" ht="31.5">
      <c r="A28" s="24">
        <v>1</v>
      </c>
      <c r="B28" s="24">
        <v>5</v>
      </c>
      <c r="C28" s="24">
        <v>2</v>
      </c>
      <c r="D28" s="24">
        <v>1</v>
      </c>
      <c r="E28" s="24">
        <v>4</v>
      </c>
      <c r="F28" s="25">
        <v>0</v>
      </c>
      <c r="G28" s="26">
        <v>610</v>
      </c>
      <c r="H28" s="27" t="s">
        <v>5</v>
      </c>
      <c r="I28" s="28">
        <f>986505.9+500+79376</f>
        <v>1066381.9</v>
      </c>
      <c r="J28" s="28">
        <f>994386.1+4000+600+79376.1</f>
        <v>1078362.2</v>
      </c>
    </row>
    <row r="29" spans="9:10" ht="15.75">
      <c r="I29" s="37"/>
      <c r="J29" s="38" t="s">
        <v>26</v>
      </c>
    </row>
    <row r="30" ht="15.75">
      <c r="I30" s="12" t="s">
        <v>4</v>
      </c>
    </row>
    <row r="31" ht="15.75">
      <c r="I31" s="13"/>
    </row>
    <row r="32" ht="15.75">
      <c r="I32" s="13"/>
    </row>
    <row r="33" ht="15.75">
      <c r="I33" s="13"/>
    </row>
    <row r="34" ht="15.75">
      <c r="I34" s="13"/>
    </row>
    <row r="35" ht="15.75">
      <c r="I35" s="13"/>
    </row>
    <row r="36" ht="15.75">
      <c r="I36" s="13"/>
    </row>
    <row r="37" ht="15.75">
      <c r="I37" s="13"/>
    </row>
    <row r="38" ht="15.75">
      <c r="I38" s="13"/>
    </row>
    <row r="39" ht="15.75">
      <c r="I39" s="13"/>
    </row>
    <row r="40" ht="15.75">
      <c r="I40" s="13"/>
    </row>
    <row r="41" ht="15.75">
      <c r="I41" s="13"/>
    </row>
    <row r="42" ht="15.75">
      <c r="I42" s="13"/>
    </row>
    <row r="43" ht="15.75">
      <c r="I43" s="13"/>
    </row>
    <row r="44" ht="15.75">
      <c r="I44" s="13"/>
    </row>
    <row r="45" ht="15.75">
      <c r="I45" s="13"/>
    </row>
    <row r="46" ht="15.75">
      <c r="I46" s="13"/>
    </row>
    <row r="47" ht="15.75">
      <c r="I47" s="13"/>
    </row>
    <row r="48" ht="15.75">
      <c r="I48" s="13"/>
    </row>
    <row r="49" ht="15.75">
      <c r="I49" s="13"/>
    </row>
    <row r="50" ht="15.75">
      <c r="I50" s="13"/>
    </row>
    <row r="51" ht="15.75">
      <c r="I51" s="13"/>
    </row>
    <row r="52" ht="15.75">
      <c r="I52" s="13"/>
    </row>
    <row r="53" ht="15.75">
      <c r="I53" s="13"/>
    </row>
    <row r="54" ht="15.75">
      <c r="I54" s="13"/>
    </row>
    <row r="55" ht="15.75">
      <c r="I55" s="13"/>
    </row>
    <row r="56" ht="15.75">
      <c r="I56" s="13"/>
    </row>
    <row r="57" ht="15.75">
      <c r="I57" s="13"/>
    </row>
    <row r="58" ht="15.75">
      <c r="I58" s="13"/>
    </row>
    <row r="59" ht="15.75">
      <c r="I59" s="13"/>
    </row>
    <row r="60" ht="15.75">
      <c r="I60" s="13"/>
    </row>
    <row r="61" ht="15.75">
      <c r="I61" s="13"/>
    </row>
    <row r="62" ht="15.75">
      <c r="I62" s="13"/>
    </row>
    <row r="63" ht="15.75">
      <c r="I63" s="13"/>
    </row>
    <row r="64" ht="15.75">
      <c r="I64" s="13"/>
    </row>
    <row r="65" ht="15.75">
      <c r="I65" s="13"/>
    </row>
    <row r="66" ht="15.75">
      <c r="I66" s="13"/>
    </row>
    <row r="67" ht="15.75">
      <c r="I67" s="13"/>
    </row>
    <row r="68" ht="15.75">
      <c r="I68" s="13"/>
    </row>
    <row r="69" ht="15.75">
      <c r="I69" s="13"/>
    </row>
    <row r="70" ht="15.75">
      <c r="I70" s="13"/>
    </row>
    <row r="71" ht="15.75">
      <c r="I71" s="13"/>
    </row>
    <row r="72" ht="15.75">
      <c r="I72" s="13"/>
    </row>
    <row r="73" ht="15.75">
      <c r="I73" s="13"/>
    </row>
    <row r="74" ht="15.75">
      <c r="I74" s="13"/>
    </row>
    <row r="75" ht="15.75">
      <c r="I75" s="13"/>
    </row>
    <row r="76" ht="15.75">
      <c r="I76" s="13"/>
    </row>
    <row r="77" ht="15.75">
      <c r="I77" s="13"/>
    </row>
    <row r="78" ht="15.75">
      <c r="I78" s="13"/>
    </row>
    <row r="79" ht="15.75">
      <c r="I79" s="13"/>
    </row>
    <row r="80" ht="15.75">
      <c r="I80" s="13"/>
    </row>
    <row r="81" ht="15.75">
      <c r="I81" s="13"/>
    </row>
    <row r="82" ht="15.75">
      <c r="I82" s="13"/>
    </row>
    <row r="83" ht="15.75">
      <c r="I83" s="13"/>
    </row>
    <row r="84" ht="15.75">
      <c r="I84" s="13"/>
    </row>
    <row r="85" ht="15.75">
      <c r="I85" s="13"/>
    </row>
    <row r="86" ht="15.75">
      <c r="I86" s="13"/>
    </row>
    <row r="87" ht="15.75">
      <c r="I87" s="13"/>
    </row>
    <row r="88" ht="15.75">
      <c r="I88" s="13"/>
    </row>
    <row r="89" ht="15.75">
      <c r="I89" s="13"/>
    </row>
    <row r="90" ht="15.75">
      <c r="I90" s="13"/>
    </row>
    <row r="91" ht="15.75">
      <c r="I91" s="13"/>
    </row>
    <row r="92" ht="15.75">
      <c r="I92" s="13"/>
    </row>
    <row r="93" ht="15.75">
      <c r="I93" s="13"/>
    </row>
    <row r="94" ht="15.75">
      <c r="I94" s="13"/>
    </row>
    <row r="95" ht="15.75">
      <c r="I95" s="13"/>
    </row>
    <row r="96" ht="15.75">
      <c r="I96" s="13"/>
    </row>
    <row r="97" ht="15.75">
      <c r="I97" s="13"/>
    </row>
    <row r="98" ht="15.75">
      <c r="I98" s="13"/>
    </row>
    <row r="99" ht="15.75">
      <c r="I99" s="13"/>
    </row>
    <row r="100" ht="15.75">
      <c r="I100" s="13"/>
    </row>
    <row r="101" ht="15.75">
      <c r="I101" s="13"/>
    </row>
    <row r="102" ht="15.75">
      <c r="I102" s="13"/>
    </row>
    <row r="103" ht="15.75">
      <c r="I103" s="13"/>
    </row>
    <row r="104" ht="15.75">
      <c r="I104" s="13"/>
    </row>
    <row r="105" ht="15.75">
      <c r="I105" s="13"/>
    </row>
    <row r="106" ht="15.75">
      <c r="I106" s="13"/>
    </row>
    <row r="107" ht="15.75">
      <c r="I107" s="13"/>
    </row>
    <row r="108" ht="15.75">
      <c r="I108" s="13"/>
    </row>
    <row r="109" ht="15.75">
      <c r="I109" s="13"/>
    </row>
    <row r="110" ht="15.75">
      <c r="I110" s="13"/>
    </row>
    <row r="111" ht="15.75">
      <c r="I111" s="13"/>
    </row>
    <row r="112" ht="15.75">
      <c r="I112" s="13"/>
    </row>
    <row r="113" ht="15.75">
      <c r="I113" s="13"/>
    </row>
    <row r="114" ht="15.75">
      <c r="I114" s="13"/>
    </row>
    <row r="115" ht="15.75">
      <c r="I115" s="13"/>
    </row>
    <row r="116" ht="15.75">
      <c r="I116" s="13"/>
    </row>
    <row r="117" ht="15.75">
      <c r="I117" s="13"/>
    </row>
    <row r="118" ht="15.75">
      <c r="I118" s="13"/>
    </row>
    <row r="119" ht="15.75">
      <c r="I119" s="13"/>
    </row>
    <row r="120" ht="15.75">
      <c r="I120" s="13"/>
    </row>
    <row r="121" ht="15.75">
      <c r="I121" s="13"/>
    </row>
    <row r="122" ht="15.75">
      <c r="I122" s="13"/>
    </row>
    <row r="123" ht="15.75">
      <c r="I123" s="13"/>
    </row>
    <row r="124" ht="15.75">
      <c r="I124" s="13"/>
    </row>
    <row r="125" ht="15.75">
      <c r="I125" s="13"/>
    </row>
    <row r="126" ht="15.75">
      <c r="I126" s="13"/>
    </row>
    <row r="127" ht="15.75">
      <c r="I127" s="13"/>
    </row>
    <row r="128" ht="15.75">
      <c r="I128" s="13"/>
    </row>
    <row r="129" ht="15.75">
      <c r="I129" s="13"/>
    </row>
    <row r="130" ht="15.75">
      <c r="I130" s="13"/>
    </row>
    <row r="131" ht="15.75">
      <c r="I131" s="13"/>
    </row>
    <row r="132" ht="15.75">
      <c r="I132" s="13"/>
    </row>
    <row r="133" ht="15.75">
      <c r="I133" s="13"/>
    </row>
    <row r="134" ht="15.75">
      <c r="I134" s="13"/>
    </row>
    <row r="135" ht="15.75">
      <c r="I135" s="13"/>
    </row>
    <row r="136" ht="15.75">
      <c r="I136" s="13"/>
    </row>
    <row r="137" ht="15.75">
      <c r="I137" s="13"/>
    </row>
    <row r="138" ht="15.75">
      <c r="I138" s="13"/>
    </row>
    <row r="139" ht="15.75">
      <c r="I139" s="13"/>
    </row>
    <row r="140" ht="15.75">
      <c r="I140" s="13"/>
    </row>
    <row r="141" ht="15.75">
      <c r="I141" s="13"/>
    </row>
    <row r="142" ht="15.75">
      <c r="I142" s="13"/>
    </row>
    <row r="143" ht="15.75">
      <c r="I143" s="13"/>
    </row>
    <row r="144" ht="15.75">
      <c r="I144" s="13"/>
    </row>
    <row r="145" ht="15.75">
      <c r="I145" s="13"/>
    </row>
    <row r="146" ht="15.75">
      <c r="I146" s="13"/>
    </row>
    <row r="147" ht="15.75">
      <c r="I147" s="13"/>
    </row>
    <row r="148" ht="15.75">
      <c r="I148" s="13"/>
    </row>
    <row r="149" ht="15.75">
      <c r="I149" s="13"/>
    </row>
    <row r="150" ht="15.75">
      <c r="I150" s="13"/>
    </row>
    <row r="151" ht="15.75">
      <c r="I151" s="13"/>
    </row>
    <row r="152" ht="15.75">
      <c r="I152" s="13"/>
    </row>
    <row r="153" ht="15.75">
      <c r="I153" s="13"/>
    </row>
    <row r="154" ht="15.75">
      <c r="I154" s="13"/>
    </row>
    <row r="155" ht="15.75">
      <c r="I155" s="13"/>
    </row>
    <row r="156" ht="15.75">
      <c r="I156" s="13"/>
    </row>
    <row r="157" ht="15.75">
      <c r="I157" s="13"/>
    </row>
    <row r="158" ht="15.75">
      <c r="I158" s="13"/>
    </row>
    <row r="159" ht="15.75">
      <c r="I159" s="13"/>
    </row>
    <row r="160" ht="15.75">
      <c r="I160" s="13"/>
    </row>
    <row r="161" ht="15.75">
      <c r="I161" s="13"/>
    </row>
    <row r="162" ht="15.75">
      <c r="I162" s="13"/>
    </row>
    <row r="163" ht="15.75">
      <c r="I163" s="13"/>
    </row>
    <row r="164" ht="15.75">
      <c r="I164" s="13"/>
    </row>
    <row r="165" ht="15.75">
      <c r="I165" s="13"/>
    </row>
    <row r="166" ht="15.75">
      <c r="I166" s="13"/>
    </row>
    <row r="167" ht="15.75">
      <c r="I167" s="13"/>
    </row>
    <row r="168" ht="15.75">
      <c r="I168" s="13"/>
    </row>
    <row r="169" ht="15.75">
      <c r="I169" s="13"/>
    </row>
    <row r="170" ht="15.75">
      <c r="I170" s="13"/>
    </row>
    <row r="171" ht="15.75">
      <c r="I171" s="13"/>
    </row>
    <row r="172" ht="15.75">
      <c r="I172" s="13"/>
    </row>
    <row r="173" ht="15.75">
      <c r="I173" s="13"/>
    </row>
    <row r="174" ht="15.75">
      <c r="I174" s="13"/>
    </row>
    <row r="175" ht="15.75">
      <c r="I175" s="13"/>
    </row>
    <row r="176" ht="15.75">
      <c r="I176" s="13"/>
    </row>
    <row r="177" ht="15.75">
      <c r="I177" s="13"/>
    </row>
    <row r="178" ht="15.75">
      <c r="I178" s="13"/>
    </row>
    <row r="179" ht="15.75">
      <c r="I179" s="13"/>
    </row>
    <row r="180" ht="15.75">
      <c r="I180" s="13"/>
    </row>
    <row r="181" ht="15.75">
      <c r="I181" s="13"/>
    </row>
    <row r="182" ht="15.75">
      <c r="I182" s="13"/>
    </row>
    <row r="183" ht="15.75">
      <c r="I183" s="13"/>
    </row>
    <row r="184" ht="15.75">
      <c r="I184" s="13"/>
    </row>
    <row r="185" ht="15.75">
      <c r="I185" s="13"/>
    </row>
    <row r="186" ht="15.75">
      <c r="I186" s="13"/>
    </row>
    <row r="187" ht="15.75">
      <c r="I187" s="13"/>
    </row>
    <row r="188" ht="15.75">
      <c r="I188" s="13"/>
    </row>
    <row r="189" ht="15.75">
      <c r="I189" s="13"/>
    </row>
    <row r="190" ht="15.75">
      <c r="I190" s="13"/>
    </row>
    <row r="191" ht="15.75">
      <c r="I191" s="13"/>
    </row>
    <row r="192" ht="15.75">
      <c r="I192" s="13"/>
    </row>
    <row r="193" ht="15.75">
      <c r="I193" s="13"/>
    </row>
    <row r="194" ht="15.75">
      <c r="I194" s="13"/>
    </row>
    <row r="195" ht="15.75">
      <c r="I195" s="13"/>
    </row>
    <row r="196" ht="15.75">
      <c r="I196" s="13"/>
    </row>
    <row r="197" ht="15.75">
      <c r="I197" s="13"/>
    </row>
    <row r="198" ht="15.75">
      <c r="I198" s="13"/>
    </row>
    <row r="199" ht="15.75">
      <c r="I199" s="13"/>
    </row>
    <row r="200" ht="15.75">
      <c r="I200" s="13"/>
    </row>
    <row r="201" ht="15.75">
      <c r="I201" s="13"/>
    </row>
    <row r="202" ht="15.75">
      <c r="I202" s="13"/>
    </row>
    <row r="203" ht="15.75">
      <c r="I203" s="13"/>
    </row>
    <row r="204" ht="15.75">
      <c r="I204" s="13"/>
    </row>
    <row r="205" ht="15.75">
      <c r="I205" s="13"/>
    </row>
    <row r="206" ht="15.75">
      <c r="I206" s="13"/>
    </row>
    <row r="207" ht="15.75">
      <c r="I207" s="13"/>
    </row>
    <row r="208" ht="15.75">
      <c r="I208" s="13"/>
    </row>
    <row r="209" ht="15.75">
      <c r="I209" s="13"/>
    </row>
    <row r="210" ht="15.75">
      <c r="I210" s="13"/>
    </row>
    <row r="211" ht="15.75">
      <c r="I211" s="13"/>
    </row>
    <row r="212" ht="15.75">
      <c r="I212" s="13"/>
    </row>
    <row r="213" ht="15.75">
      <c r="I213" s="13"/>
    </row>
    <row r="214" ht="15.75">
      <c r="I214" s="13"/>
    </row>
    <row r="215" ht="15.75">
      <c r="I215" s="13"/>
    </row>
    <row r="216" ht="15.75">
      <c r="I216" s="13"/>
    </row>
    <row r="217" ht="15.75">
      <c r="I217" s="13"/>
    </row>
    <row r="218" ht="15.75">
      <c r="I218" s="13"/>
    </row>
    <row r="219" ht="15.75">
      <c r="I219" s="13"/>
    </row>
    <row r="220" ht="15.75">
      <c r="I220" s="13"/>
    </row>
    <row r="221" ht="15.75">
      <c r="I221" s="13"/>
    </row>
    <row r="222" ht="15.75">
      <c r="I222" s="13"/>
    </row>
    <row r="223" ht="15.75">
      <c r="I223" s="13"/>
    </row>
    <row r="224" ht="15.75">
      <c r="I224" s="13"/>
    </row>
    <row r="225" ht="15.75">
      <c r="I225" s="13"/>
    </row>
    <row r="226" ht="15.75">
      <c r="I226" s="13"/>
    </row>
    <row r="227" ht="15.75">
      <c r="I227" s="13"/>
    </row>
    <row r="228" ht="15.75">
      <c r="I228" s="13"/>
    </row>
    <row r="229" ht="15.75">
      <c r="I229" s="13"/>
    </row>
    <row r="230" ht="15.75">
      <c r="I230" s="13"/>
    </row>
    <row r="231" ht="15.75">
      <c r="I231" s="13"/>
    </row>
    <row r="232" ht="15.75">
      <c r="I232" s="13"/>
    </row>
    <row r="233" ht="15.75">
      <c r="I233" s="13"/>
    </row>
    <row r="234" ht="15.75">
      <c r="I234" s="13"/>
    </row>
    <row r="235" ht="15.75">
      <c r="I235" s="13"/>
    </row>
    <row r="236" ht="15.75">
      <c r="I236" s="13"/>
    </row>
    <row r="237" ht="15.75">
      <c r="I237" s="13"/>
    </row>
    <row r="238" ht="15.75">
      <c r="I238" s="13"/>
    </row>
    <row r="239" ht="15.75">
      <c r="I239" s="13"/>
    </row>
    <row r="240" ht="15.75">
      <c r="I240" s="13"/>
    </row>
    <row r="241" ht="15.75">
      <c r="I241" s="13"/>
    </row>
    <row r="242" ht="15.75">
      <c r="I242" s="13"/>
    </row>
    <row r="243" ht="15.75">
      <c r="I243" s="13"/>
    </row>
    <row r="244" ht="15.75">
      <c r="I244" s="13"/>
    </row>
    <row r="245" ht="15.75">
      <c r="I245" s="13"/>
    </row>
    <row r="246" ht="15.75">
      <c r="I246" s="13"/>
    </row>
    <row r="247" ht="15.75">
      <c r="I247" s="13"/>
    </row>
    <row r="248" ht="15.75">
      <c r="I248" s="13"/>
    </row>
    <row r="249" ht="15.75">
      <c r="I249" s="13"/>
    </row>
    <row r="250" ht="15.75">
      <c r="I250" s="13"/>
    </row>
    <row r="251" ht="15.75">
      <c r="I251" s="13"/>
    </row>
    <row r="252" ht="15.75">
      <c r="I252" s="13"/>
    </row>
    <row r="253" ht="15.75">
      <c r="I253" s="13"/>
    </row>
    <row r="254" ht="15.75">
      <c r="I254" s="13"/>
    </row>
    <row r="255" ht="15.75">
      <c r="I255" s="13"/>
    </row>
    <row r="256" ht="15.75">
      <c r="I256" s="13"/>
    </row>
    <row r="257" ht="15.75">
      <c r="I257" s="13"/>
    </row>
    <row r="258" ht="15.75">
      <c r="I258" s="13"/>
    </row>
    <row r="259" ht="15.75">
      <c r="I259" s="13"/>
    </row>
    <row r="260" ht="15.75">
      <c r="I260" s="13"/>
    </row>
    <row r="261" ht="15.75">
      <c r="I261" s="13"/>
    </row>
    <row r="262" ht="15.75">
      <c r="I262" s="13"/>
    </row>
    <row r="263" ht="15.75">
      <c r="I263" s="13"/>
    </row>
    <row r="264" ht="15.75">
      <c r="I264" s="13"/>
    </row>
    <row r="265" ht="15.75">
      <c r="I265" s="13"/>
    </row>
    <row r="266" ht="15.75">
      <c r="I266" s="13"/>
    </row>
    <row r="267" ht="15.75">
      <c r="I267" s="13"/>
    </row>
    <row r="268" ht="15.75">
      <c r="I268" s="13"/>
    </row>
    <row r="269" ht="15.75">
      <c r="I269" s="13"/>
    </row>
    <row r="270" ht="15.75">
      <c r="I270" s="13"/>
    </row>
    <row r="271" ht="15.75">
      <c r="I271" s="13"/>
    </row>
    <row r="272" ht="15.75">
      <c r="I272" s="13"/>
    </row>
    <row r="273" ht="15.75">
      <c r="I273" s="13"/>
    </row>
    <row r="274" ht="15.75">
      <c r="I274" s="13"/>
    </row>
    <row r="275" ht="15.75">
      <c r="I275" s="13"/>
    </row>
    <row r="276" ht="15.75">
      <c r="I276" s="13"/>
    </row>
    <row r="277" ht="15.75">
      <c r="I277" s="13"/>
    </row>
    <row r="278" ht="15.75">
      <c r="I278" s="13"/>
    </row>
    <row r="279" ht="15.75">
      <c r="I279" s="13"/>
    </row>
    <row r="280" ht="15.75">
      <c r="I280" s="13"/>
    </row>
    <row r="281" ht="15.75">
      <c r="I281" s="13"/>
    </row>
    <row r="282" ht="15.75">
      <c r="I282" s="13"/>
    </row>
    <row r="283" ht="15.75">
      <c r="I283" s="13"/>
    </row>
    <row r="284" ht="15.75">
      <c r="I284" s="13"/>
    </row>
    <row r="285" ht="15.75">
      <c r="I285" s="13"/>
    </row>
    <row r="286" ht="15.75">
      <c r="I286" s="13"/>
    </row>
    <row r="287" ht="15.75">
      <c r="I287" s="13"/>
    </row>
    <row r="288" ht="15.75">
      <c r="I288" s="13"/>
    </row>
    <row r="289" ht="15.75">
      <c r="I289" s="13"/>
    </row>
    <row r="290" ht="15.75">
      <c r="I290" s="13"/>
    </row>
    <row r="291" ht="15.75">
      <c r="I291" s="13"/>
    </row>
    <row r="292" ht="15.75">
      <c r="I292" s="13"/>
    </row>
    <row r="293" ht="15.75">
      <c r="I293" s="13"/>
    </row>
    <row r="294" ht="15.75">
      <c r="I294" s="13"/>
    </row>
    <row r="295" ht="15.75">
      <c r="I295" s="13"/>
    </row>
    <row r="296" ht="15.75">
      <c r="I296" s="13"/>
    </row>
    <row r="297" ht="15.75">
      <c r="I297" s="13"/>
    </row>
    <row r="298" ht="15.75">
      <c r="I298" s="13"/>
    </row>
    <row r="299" ht="15.75">
      <c r="I299" s="13"/>
    </row>
    <row r="300" ht="15.75">
      <c r="I300" s="13"/>
    </row>
    <row r="301" ht="15.75">
      <c r="I301" s="13"/>
    </row>
    <row r="302" ht="15.75">
      <c r="I302" s="13"/>
    </row>
    <row r="303" ht="15.75">
      <c r="I303" s="13"/>
    </row>
    <row r="304" ht="15.75">
      <c r="I304" s="13"/>
    </row>
    <row r="305" ht="15.75">
      <c r="I305" s="13"/>
    </row>
    <row r="306" ht="15.75">
      <c r="I306" s="13"/>
    </row>
    <row r="307" ht="15.75">
      <c r="I307" s="13"/>
    </row>
    <row r="308" ht="15.75">
      <c r="I308" s="13"/>
    </row>
    <row r="309" ht="15.75">
      <c r="I309" s="13"/>
    </row>
    <row r="310" ht="15.75">
      <c r="I310" s="13"/>
    </row>
    <row r="311" ht="15.75">
      <c r="I311" s="13"/>
    </row>
    <row r="312" ht="15.75">
      <c r="I312" s="13"/>
    </row>
    <row r="313" ht="15.75">
      <c r="I313" s="13"/>
    </row>
    <row r="314" ht="15.75">
      <c r="I314" s="13"/>
    </row>
    <row r="315" ht="15.75">
      <c r="I315" s="13"/>
    </row>
    <row r="316" ht="15.75">
      <c r="I316" s="13"/>
    </row>
    <row r="317" ht="15.75">
      <c r="I317" s="13"/>
    </row>
    <row r="318" ht="15.75">
      <c r="I318" s="13"/>
    </row>
    <row r="319" ht="15.75">
      <c r="I319" s="13"/>
    </row>
    <row r="320" ht="15.75">
      <c r="I320" s="13"/>
    </row>
    <row r="321" ht="15.75">
      <c r="I321" s="13"/>
    </row>
    <row r="322" ht="15.75">
      <c r="I322" s="13"/>
    </row>
    <row r="323" ht="15.75">
      <c r="I323" s="13"/>
    </row>
    <row r="324" ht="15.75">
      <c r="I324" s="13"/>
    </row>
    <row r="325" ht="15.75">
      <c r="I325" s="13"/>
    </row>
    <row r="326" ht="15.75">
      <c r="I326" s="13"/>
    </row>
    <row r="327" ht="15.75">
      <c r="I327" s="13"/>
    </row>
    <row r="328" ht="15.75">
      <c r="I328" s="13"/>
    </row>
    <row r="329" ht="15.75">
      <c r="I329" s="13"/>
    </row>
    <row r="330" ht="15.75">
      <c r="I330" s="13"/>
    </row>
    <row r="331" ht="15.75">
      <c r="I331" s="13"/>
    </row>
    <row r="332" ht="15.75">
      <c r="I332" s="13"/>
    </row>
    <row r="333" ht="15.75">
      <c r="I333" s="13"/>
    </row>
    <row r="334" ht="15.75">
      <c r="I334" s="13"/>
    </row>
    <row r="335" ht="15.75">
      <c r="I335" s="13"/>
    </row>
    <row r="336" ht="15.75">
      <c r="I336" s="13"/>
    </row>
    <row r="337" ht="15.75">
      <c r="I337" s="13"/>
    </row>
    <row r="338" ht="15.75">
      <c r="I338" s="13"/>
    </row>
    <row r="339" ht="15.75">
      <c r="I339" s="13"/>
    </row>
    <row r="340" ht="15.75">
      <c r="I340" s="13"/>
    </row>
    <row r="341" ht="15.75">
      <c r="I341" s="13"/>
    </row>
    <row r="342" ht="15.75">
      <c r="I342" s="13"/>
    </row>
    <row r="343" ht="15.75">
      <c r="I343" s="13"/>
    </row>
    <row r="344" ht="15.75">
      <c r="I344" s="13"/>
    </row>
    <row r="345" ht="15.75">
      <c r="I345" s="13"/>
    </row>
    <row r="346" ht="15.75">
      <c r="I346" s="13"/>
    </row>
    <row r="347" ht="15.75">
      <c r="I347" s="13"/>
    </row>
    <row r="348" ht="15.75">
      <c r="I348" s="13"/>
    </row>
    <row r="349" ht="15.75">
      <c r="I349" s="13"/>
    </row>
    <row r="350" ht="15.75">
      <c r="I350" s="13"/>
    </row>
    <row r="351" ht="15.75">
      <c r="I351" s="13"/>
    </row>
    <row r="352" ht="15.75">
      <c r="I352" s="13"/>
    </row>
    <row r="353" ht="15.75">
      <c r="I353" s="13"/>
    </row>
    <row r="354" ht="15.75">
      <c r="I354" s="13"/>
    </row>
    <row r="355" ht="15.75">
      <c r="I355" s="13"/>
    </row>
    <row r="356" ht="15.75">
      <c r="I356" s="13"/>
    </row>
    <row r="357" ht="15.75">
      <c r="I357" s="13"/>
    </row>
    <row r="358" ht="15.75">
      <c r="I358" s="13"/>
    </row>
    <row r="359" ht="15.75">
      <c r="I359" s="13"/>
    </row>
    <row r="360" ht="15.75">
      <c r="I360" s="13"/>
    </row>
    <row r="361" ht="15.75">
      <c r="I361" s="13"/>
    </row>
    <row r="362" ht="15.75">
      <c r="I362" s="13"/>
    </row>
    <row r="363" ht="15.75">
      <c r="I363" s="13"/>
    </row>
    <row r="364" ht="15.75">
      <c r="I364" s="13"/>
    </row>
    <row r="365" ht="15.75">
      <c r="I365" s="13"/>
    </row>
    <row r="366" ht="15.75">
      <c r="I366" s="13"/>
    </row>
    <row r="367" ht="15.75">
      <c r="I367" s="13"/>
    </row>
    <row r="368" ht="15.75">
      <c r="I368" s="13"/>
    </row>
    <row r="369" ht="15.75">
      <c r="I369" s="13"/>
    </row>
    <row r="370" ht="15.75">
      <c r="I370" s="13"/>
    </row>
    <row r="371" ht="15.75">
      <c r="I371" s="13"/>
    </row>
    <row r="372" ht="15.75">
      <c r="I372" s="13"/>
    </row>
    <row r="373" ht="15.75">
      <c r="I373" s="13"/>
    </row>
    <row r="374" ht="15.75">
      <c r="I374" s="13"/>
    </row>
    <row r="375" ht="15.75">
      <c r="I375" s="13"/>
    </row>
    <row r="376" ht="15.75">
      <c r="I376" s="13"/>
    </row>
    <row r="377" ht="15.75">
      <c r="I377" s="13"/>
    </row>
    <row r="378" ht="15.75">
      <c r="I378" s="13"/>
    </row>
    <row r="379" ht="15.75">
      <c r="I379" s="13"/>
    </row>
    <row r="380" ht="15.75">
      <c r="I380" s="13"/>
    </row>
    <row r="381" ht="15.75">
      <c r="I381" s="13"/>
    </row>
    <row r="382" ht="15.75">
      <c r="I382" s="13"/>
    </row>
    <row r="383" ht="15.75">
      <c r="I383" s="13"/>
    </row>
    <row r="384" ht="15.75">
      <c r="I384" s="13"/>
    </row>
    <row r="385" ht="15.75">
      <c r="I385" s="13"/>
    </row>
    <row r="386" ht="15.75">
      <c r="I386" s="13"/>
    </row>
    <row r="387" ht="15.75">
      <c r="I387" s="13"/>
    </row>
    <row r="388" ht="15.75">
      <c r="I388" s="13"/>
    </row>
    <row r="389" ht="15.75">
      <c r="I389" s="13"/>
    </row>
    <row r="390" ht="15.75">
      <c r="I390" s="13"/>
    </row>
    <row r="391" ht="15.75">
      <c r="I391" s="13"/>
    </row>
    <row r="392" ht="15.75">
      <c r="I392" s="13"/>
    </row>
    <row r="393" ht="15.75">
      <c r="I393" s="13"/>
    </row>
    <row r="394" ht="15.75">
      <c r="I394" s="13"/>
    </row>
    <row r="395" ht="15.75">
      <c r="I395" s="13"/>
    </row>
    <row r="396" ht="15.75">
      <c r="I396" s="13"/>
    </row>
    <row r="397" ht="15.75">
      <c r="I397" s="13"/>
    </row>
    <row r="398" ht="15.75">
      <c r="I398" s="13"/>
    </row>
    <row r="399" ht="15.75">
      <c r="I399" s="13"/>
    </row>
    <row r="400" ht="15.75">
      <c r="I400" s="13"/>
    </row>
    <row r="401" ht="15.75">
      <c r="I401" s="13"/>
    </row>
    <row r="402" ht="15.75">
      <c r="I402" s="13"/>
    </row>
    <row r="403" ht="15.75">
      <c r="I403" s="13"/>
    </row>
    <row r="404" ht="15.75">
      <c r="I404" s="13"/>
    </row>
    <row r="405" ht="15.75">
      <c r="I405" s="13"/>
    </row>
    <row r="406" ht="15.75">
      <c r="I406" s="13"/>
    </row>
    <row r="407" ht="15.75">
      <c r="I407" s="13"/>
    </row>
    <row r="408" ht="15.75">
      <c r="I408" s="13"/>
    </row>
    <row r="409" ht="15.75">
      <c r="I409" s="13"/>
    </row>
    <row r="410" ht="15.75">
      <c r="I410" s="13"/>
    </row>
    <row r="411" ht="15.75">
      <c r="I411" s="13"/>
    </row>
    <row r="412" ht="15.75">
      <c r="I412" s="13"/>
    </row>
    <row r="413" ht="15.75">
      <c r="I413" s="13"/>
    </row>
    <row r="414" ht="15.75">
      <c r="I414" s="13"/>
    </row>
    <row r="415" ht="15.75">
      <c r="I415" s="13"/>
    </row>
    <row r="416" ht="15.75">
      <c r="I416" s="13"/>
    </row>
    <row r="417" ht="15.75">
      <c r="I417" s="13"/>
    </row>
    <row r="418" ht="15.75">
      <c r="I418" s="13"/>
    </row>
    <row r="419" ht="15.75">
      <c r="I419" s="13"/>
    </row>
    <row r="420" ht="15.75">
      <c r="I420" s="13"/>
    </row>
    <row r="421" ht="15.75">
      <c r="I421" s="13"/>
    </row>
    <row r="422" ht="15.75">
      <c r="I422" s="13"/>
    </row>
    <row r="423" ht="15.75">
      <c r="I423" s="13"/>
    </row>
    <row r="424" ht="15.75">
      <c r="I424" s="13"/>
    </row>
    <row r="425" ht="15.75">
      <c r="I425" s="13"/>
    </row>
    <row r="426" ht="15.75">
      <c r="I426" s="13"/>
    </row>
    <row r="427" ht="15.75">
      <c r="I427" s="13"/>
    </row>
    <row r="428" ht="15.75">
      <c r="I428" s="13"/>
    </row>
    <row r="429" ht="15.75">
      <c r="I429" s="13"/>
    </row>
    <row r="430" ht="15.75">
      <c r="I430" s="13"/>
    </row>
    <row r="431" ht="15.75">
      <c r="I431" s="13"/>
    </row>
    <row r="432" ht="15.75">
      <c r="I432" s="13"/>
    </row>
    <row r="433" ht="15.75">
      <c r="I433" s="13"/>
    </row>
    <row r="434" ht="15.75">
      <c r="I434" s="13"/>
    </row>
    <row r="435" ht="15.75">
      <c r="I435" s="13"/>
    </row>
    <row r="436" ht="15.75">
      <c r="I436" s="13"/>
    </row>
    <row r="437" ht="15.75">
      <c r="I437" s="13"/>
    </row>
    <row r="438" ht="15.75">
      <c r="I438" s="13"/>
    </row>
    <row r="439" ht="15.75">
      <c r="I439" s="13"/>
    </row>
    <row r="440" ht="15.75">
      <c r="I440" s="13"/>
    </row>
    <row r="441" ht="15.75">
      <c r="I441" s="13"/>
    </row>
    <row r="442" ht="15.75">
      <c r="I442" s="13"/>
    </row>
    <row r="443" ht="15.75">
      <c r="I443" s="13"/>
    </row>
    <row r="444" ht="15.75">
      <c r="I444" s="13"/>
    </row>
    <row r="445" ht="15.75">
      <c r="I445" s="13"/>
    </row>
    <row r="446" ht="15.75">
      <c r="I446" s="13"/>
    </row>
    <row r="447" ht="15.75">
      <c r="I447" s="13"/>
    </row>
    <row r="448" ht="15.75">
      <c r="I448" s="13"/>
    </row>
    <row r="449" ht="15.75">
      <c r="I449" s="13"/>
    </row>
    <row r="450" ht="15.75">
      <c r="I450" s="13"/>
    </row>
    <row r="451" ht="15.75">
      <c r="I451" s="13"/>
    </row>
    <row r="452" ht="15.75">
      <c r="I452" s="13"/>
    </row>
    <row r="453" ht="15.75">
      <c r="I453" s="13"/>
    </row>
    <row r="454" ht="15.75">
      <c r="I454" s="13"/>
    </row>
    <row r="455" ht="15.75">
      <c r="I455" s="13"/>
    </row>
    <row r="456" ht="15.75">
      <c r="I456" s="13"/>
    </row>
    <row r="457" ht="15.75">
      <c r="I457" s="13"/>
    </row>
    <row r="458" ht="15.75">
      <c r="I458" s="13"/>
    </row>
    <row r="459" ht="15.75">
      <c r="I459" s="13"/>
    </row>
    <row r="460" ht="15.75">
      <c r="I460" s="13"/>
    </row>
    <row r="461" ht="15.75">
      <c r="I461" s="13"/>
    </row>
    <row r="462" ht="15.75">
      <c r="I462" s="13"/>
    </row>
    <row r="463" ht="15.75">
      <c r="I463" s="13"/>
    </row>
    <row r="464" ht="15.75">
      <c r="I464" s="13"/>
    </row>
    <row r="465" ht="15.75">
      <c r="I465" s="13"/>
    </row>
    <row r="466" ht="15.75">
      <c r="I466" s="13"/>
    </row>
    <row r="467" ht="15.75">
      <c r="I467" s="13"/>
    </row>
    <row r="468" ht="15.75">
      <c r="I468" s="13"/>
    </row>
    <row r="469" ht="15.75">
      <c r="I469" s="13"/>
    </row>
    <row r="470" ht="15.75">
      <c r="I470" s="13"/>
    </row>
    <row r="471" ht="15.75">
      <c r="I471" s="13"/>
    </row>
    <row r="472" ht="15.75">
      <c r="I472" s="13"/>
    </row>
    <row r="473" ht="15.75">
      <c r="I473" s="13"/>
    </row>
    <row r="474" ht="15.75">
      <c r="I474" s="13"/>
    </row>
    <row r="475" ht="15.75">
      <c r="I475" s="13"/>
    </row>
    <row r="476" ht="15.75">
      <c r="I476" s="13"/>
    </row>
    <row r="477" ht="15.75">
      <c r="I477" s="13"/>
    </row>
    <row r="478" ht="15.75">
      <c r="I478" s="13"/>
    </row>
    <row r="479" ht="15.75">
      <c r="I479" s="13"/>
    </row>
    <row r="480" ht="15.75">
      <c r="I480" s="13"/>
    </row>
    <row r="481" ht="15.75">
      <c r="I481" s="13"/>
    </row>
    <row r="482" ht="15.75">
      <c r="I482" s="13"/>
    </row>
    <row r="483" ht="15.75">
      <c r="I483" s="13"/>
    </row>
    <row r="484" ht="15.75">
      <c r="I484" s="13"/>
    </row>
    <row r="485" ht="15.75">
      <c r="I485" s="13"/>
    </row>
    <row r="486" ht="15.75">
      <c r="I486" s="13"/>
    </row>
    <row r="487" ht="15.75">
      <c r="I487" s="13"/>
    </row>
    <row r="488" ht="15.75">
      <c r="I488" s="13"/>
    </row>
    <row r="489" ht="15.75">
      <c r="I489" s="13"/>
    </row>
    <row r="490" ht="15.75">
      <c r="I490" s="13"/>
    </row>
    <row r="491" ht="15.75">
      <c r="I491" s="13"/>
    </row>
    <row r="492" ht="15.75">
      <c r="I492" s="13"/>
    </row>
    <row r="493" ht="15.75">
      <c r="I493" s="13"/>
    </row>
    <row r="494" ht="15.75">
      <c r="I494" s="13"/>
    </row>
    <row r="495" ht="15.75">
      <c r="I495" s="13"/>
    </row>
    <row r="496" ht="15.75">
      <c r="I496" s="13"/>
    </row>
    <row r="497" ht="15.75">
      <c r="I497" s="13"/>
    </row>
    <row r="498" ht="15.75">
      <c r="I498" s="13"/>
    </row>
    <row r="499" ht="15.75">
      <c r="I499" s="13"/>
    </row>
    <row r="500" ht="15.75">
      <c r="I500" s="13"/>
    </row>
    <row r="501" ht="15.75">
      <c r="I501" s="13"/>
    </row>
    <row r="502" ht="15.75">
      <c r="I502" s="13"/>
    </row>
    <row r="503" ht="15.75">
      <c r="I503" s="13"/>
    </row>
    <row r="504" ht="15.75">
      <c r="I504" s="13"/>
    </row>
    <row r="505" ht="15.75">
      <c r="I505" s="13"/>
    </row>
    <row r="506" ht="15.75">
      <c r="I506" s="13"/>
    </row>
    <row r="507" ht="15.75">
      <c r="I507" s="13"/>
    </row>
    <row r="508" ht="15.75">
      <c r="I508" s="13"/>
    </row>
    <row r="509" ht="15.75">
      <c r="I509" s="13"/>
    </row>
    <row r="510" ht="15.75">
      <c r="I510" s="13"/>
    </row>
    <row r="511" ht="15.75">
      <c r="I511" s="13"/>
    </row>
    <row r="512" ht="15.75">
      <c r="I512" s="13"/>
    </row>
    <row r="513" ht="15.75">
      <c r="I513" s="13"/>
    </row>
    <row r="514" ht="15.75">
      <c r="I514" s="13"/>
    </row>
    <row r="515" ht="15.75">
      <c r="I515" s="13"/>
    </row>
    <row r="516" ht="15.75">
      <c r="I516" s="13"/>
    </row>
    <row r="517" ht="15.75">
      <c r="I517" s="13"/>
    </row>
    <row r="518" ht="15.75">
      <c r="I518" s="13"/>
    </row>
    <row r="519" ht="15.75">
      <c r="I519" s="13"/>
    </row>
    <row r="520" ht="15.75">
      <c r="I520" s="13"/>
    </row>
    <row r="521" ht="15.75">
      <c r="I521" s="13"/>
    </row>
    <row r="522" ht="15.75">
      <c r="I522" s="13"/>
    </row>
    <row r="523" ht="15.75">
      <c r="I523" s="13"/>
    </row>
    <row r="524" ht="15.75">
      <c r="I524" s="13"/>
    </row>
    <row r="525" ht="15.75">
      <c r="I525" s="13"/>
    </row>
    <row r="526" ht="15.75">
      <c r="I526" s="13"/>
    </row>
    <row r="527" ht="15.75">
      <c r="I527" s="13"/>
    </row>
    <row r="528" ht="15.75">
      <c r="I528" s="13"/>
    </row>
    <row r="529" ht="15.75">
      <c r="I529" s="13"/>
    </row>
    <row r="530" ht="15.75">
      <c r="I530" s="13"/>
    </row>
    <row r="531" ht="15.75">
      <c r="I531" s="13"/>
    </row>
    <row r="532" ht="15.75">
      <c r="I532" s="13"/>
    </row>
    <row r="533" ht="15.75">
      <c r="I533" s="13"/>
    </row>
    <row r="534" ht="15.75">
      <c r="I534" s="13"/>
    </row>
    <row r="535" ht="15.75">
      <c r="I535" s="13"/>
    </row>
    <row r="536" ht="15.75">
      <c r="I536" s="13"/>
    </row>
    <row r="537" ht="15.75">
      <c r="I537" s="13"/>
    </row>
    <row r="538" ht="15.75">
      <c r="I538" s="13"/>
    </row>
    <row r="539" ht="15.75">
      <c r="I539" s="13"/>
    </row>
    <row r="540" ht="15.75">
      <c r="I540" s="13"/>
    </row>
    <row r="541" ht="15.75">
      <c r="I541" s="13"/>
    </row>
    <row r="542" ht="15.75">
      <c r="I542" s="13"/>
    </row>
    <row r="543" ht="15.75">
      <c r="I543" s="13"/>
    </row>
    <row r="544" ht="15.75">
      <c r="I544" s="13"/>
    </row>
    <row r="545" ht="15.75">
      <c r="I545" s="13"/>
    </row>
    <row r="546" ht="15.75">
      <c r="I546" s="13"/>
    </row>
    <row r="547" ht="15.75">
      <c r="I547" s="13"/>
    </row>
    <row r="548" ht="15.75">
      <c r="I548" s="13"/>
    </row>
    <row r="549" ht="15.75">
      <c r="I549" s="13"/>
    </row>
    <row r="550" ht="15.75">
      <c r="I550" s="13"/>
    </row>
    <row r="551" ht="15.75">
      <c r="I551" s="13"/>
    </row>
    <row r="552" ht="15.75">
      <c r="I552" s="13"/>
    </row>
    <row r="553" ht="15.75">
      <c r="I553" s="13"/>
    </row>
    <row r="554" ht="15.75">
      <c r="I554" s="13"/>
    </row>
    <row r="555" ht="15.75">
      <c r="I555" s="13"/>
    </row>
    <row r="556" ht="15.75">
      <c r="I556" s="13"/>
    </row>
    <row r="557" ht="15.75">
      <c r="I557" s="13"/>
    </row>
    <row r="558" ht="15.75">
      <c r="I558" s="13"/>
    </row>
    <row r="559" ht="15.75">
      <c r="I559" s="13"/>
    </row>
    <row r="560" ht="15.75">
      <c r="I560" s="13"/>
    </row>
    <row r="561" ht="15.75">
      <c r="I561" s="13"/>
    </row>
    <row r="562" ht="15.75">
      <c r="I562" s="13"/>
    </row>
    <row r="563" ht="15.75">
      <c r="I563" s="13"/>
    </row>
    <row r="564" ht="15.75">
      <c r="I564" s="13"/>
    </row>
    <row r="565" ht="15.75">
      <c r="I565" s="13"/>
    </row>
    <row r="566" ht="15.75">
      <c r="I566" s="13"/>
    </row>
    <row r="567" ht="15.75">
      <c r="I567" s="13"/>
    </row>
    <row r="568" ht="15.75">
      <c r="I568" s="13"/>
    </row>
    <row r="569" ht="15.75">
      <c r="I569" s="13"/>
    </row>
    <row r="570" ht="15.75">
      <c r="I570" s="13"/>
    </row>
    <row r="571" ht="15.75">
      <c r="I571" s="13"/>
    </row>
    <row r="572" ht="15.75">
      <c r="I572" s="13"/>
    </row>
    <row r="573" ht="15.75">
      <c r="I573" s="13"/>
    </row>
    <row r="574" ht="15.75">
      <c r="I574" s="13"/>
    </row>
    <row r="575" ht="15.75">
      <c r="I575" s="13"/>
    </row>
    <row r="576" ht="15.75">
      <c r="I576" s="13"/>
    </row>
    <row r="577" ht="15.75">
      <c r="I577" s="13"/>
    </row>
    <row r="578" ht="15.75">
      <c r="I578" s="13"/>
    </row>
    <row r="579" ht="15.75">
      <c r="I579" s="13"/>
    </row>
    <row r="580" ht="15.75">
      <c r="I580" s="13"/>
    </row>
    <row r="581" ht="15.75">
      <c r="I581" s="13"/>
    </row>
    <row r="582" ht="15.75">
      <c r="I582" s="13"/>
    </row>
    <row r="583" ht="15.75">
      <c r="I583" s="13"/>
    </row>
    <row r="584" ht="15.75">
      <c r="I584" s="13"/>
    </row>
    <row r="585" ht="15.75">
      <c r="I585" s="13"/>
    </row>
    <row r="586" ht="15.75">
      <c r="I586" s="13"/>
    </row>
    <row r="587" ht="15.75">
      <c r="I587" s="13"/>
    </row>
    <row r="588" ht="15.75">
      <c r="I588" s="13"/>
    </row>
    <row r="589" ht="15.75">
      <c r="I589" s="13"/>
    </row>
  </sheetData>
  <sheetProtection/>
  <mergeCells count="7">
    <mergeCell ref="A5:J5"/>
    <mergeCell ref="A6:J6"/>
    <mergeCell ref="A7:J7"/>
    <mergeCell ref="I10:J10"/>
    <mergeCell ref="A10:G11"/>
    <mergeCell ref="H10:H11"/>
    <mergeCell ref="A8:I8"/>
  </mergeCells>
  <printOptions horizontalCentered="1"/>
  <pageMargins left="0.5905511811023623" right="0.3937007874015748" top="0.3937007874015748" bottom="0.3937007874015748" header="0.5118110236220472" footer="0.5118110236220472"/>
  <pageSetup blackAndWhite="1" fitToHeight="1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Р.В.</dc:creator>
  <cp:keywords/>
  <dc:description/>
  <cp:lastModifiedBy>Зыкова Светалана</cp:lastModifiedBy>
  <cp:lastPrinted>2018-04-10T15:13:39Z</cp:lastPrinted>
  <dcterms:created xsi:type="dcterms:W3CDTF">2004-09-24T06:05:19Z</dcterms:created>
  <dcterms:modified xsi:type="dcterms:W3CDTF">2018-06-01T07:26:06Z</dcterms:modified>
  <cp:category/>
  <cp:version/>
  <cp:contentType/>
  <cp:contentStatus/>
</cp:coreProperties>
</file>