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01.2023" sheetId="1" r:id="rId1"/>
  </sheets>
  <definedNames>
    <definedName name="LAST_CELL" localSheetId="0">'01.01.2023'!#REF!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<sst xmlns="http://schemas.openxmlformats.org/spreadsheetml/2006/main" count="72" uniqueCount="72">
  <si>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</si>
  <si>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</si>
  <si>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</si>
  <si>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</si>
  <si>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</si>
  <si>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</si>
  <si>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</si>
  <si>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</si>
  <si>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</si>
  <si>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</si>
  <si>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</si>
  <si>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</si>
  <si>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</si>
  <si>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</si>
  <si>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</si>
  <si>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</si>
  <si>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</si>
  <si>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</si>
  <si>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</si>
  <si>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</si>
  <si>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</si>
  <si>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</si>
  <si>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</si>
  <si>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</si>
  <si>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</si>
  <si>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</si>
  <si>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</si>
  <si>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</si>
  <si>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</si>
  <si>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</si>
  <si>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</si>
  <si>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</si>
  <si>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</si>
  <si>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</si>
  <si>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</si>
  <si>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</si>
  <si>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</si>
  <si>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</si>
  <si>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</si>
  <si>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</si>
  <si>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</si>
  <si>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</si>
  <si>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</si>
  <si>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</si>
  <si>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Рост/снижение исполнения</t>
  </si>
  <si>
    <t>по расходам в разрезе разделов и подразделов классификации расходов бюджетов</t>
  </si>
  <si>
    <t>0703</t>
  </si>
  <si>
    <t>Дополнительное образование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</si>
  <si>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</si>
  <si>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</si>
  <si>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0410</t>
  </si>
  <si>
    <t>Связь и информатика</t>
  </si>
  <si>
    <t>1004</t>
  </si>
  <si>
    <t>Охрана семьи и детства</t>
  </si>
  <si>
    <t>0412</t>
  </si>
  <si>
    <t>Другие вопросы в области национальной экономики</t>
  </si>
  <si>
    <t>Молодежная политика</t>
  </si>
  <si>
    <t>0707</t>
  </si>
  <si>
    <t>0408</t>
  </si>
  <si>
    <t>Транспорт</t>
  </si>
  <si>
    <t>0107</t>
  </si>
  <si>
    <t>Обеспечение проведения выборов и референдумов</t>
  </si>
  <si>
    <t>0406</t>
  </si>
  <si>
    <t>Водное хозяйство</t>
  </si>
  <si>
    <t>за 2022 год в сравнении с 2021 годом</t>
  </si>
  <si>
    <t>на 01.01.2023 года</t>
  </si>
  <si>
    <t>Исполнено за 2021 год, тыс.рублей</t>
  </si>
  <si>
    <t>Исполнено за 2022 год, тыс.рублей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</si>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</sst>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"/>
    <numFmt numFmtId="184" formatCode="#,##0.000"/>
    <numFmt numFmtId="185" formatCode="_(* #,##0.0_);_(* \(#,##0.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shrinkToFit="1"/>
      <protection/>
    </xf>
    <xf numFmtId="49" fontId="29" fillId="0" borderId="2">
      <alignment horizontal="center" vertical="top" shrinkToFit="1"/>
      <protection/>
    </xf>
    <xf numFmtId="4" fontId="30" fillId="0" borderId="3">
      <alignment horizontal="right" vertical="top" shrinkToFit="1"/>
      <protection/>
    </xf>
    <xf numFmtId="0" fontId="28" fillId="20" borderId="4">
      <alignment/>
      <protection/>
    </xf>
    <xf numFmtId="49" fontId="31" fillId="0" borderId="5">
      <alignment horizontal="center"/>
      <protection/>
    </xf>
    <xf numFmtId="4" fontId="31" fillId="0" borderId="5">
      <alignment horizontal="right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6" applyNumberFormat="0" applyAlignment="0" applyProtection="0"/>
    <xf numFmtId="0" fontId="33" fillId="28" borderId="7" applyNumberFormat="0" applyAlignment="0" applyProtection="0"/>
    <xf numFmtId="0" fontId="34" fillId="28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29" borderId="12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>
      <alignment horizontal="center" vertical="center" wrapText="1"/>
    </xf>
    <xf numFmtId="182" fontId="4" fillId="0" borderId="19" xfId="61" applyNumberFormat="1" applyFont="1" applyBorder="1" applyAlignment="1" applyProtection="1">
      <alignment horizontal="right" vertical="center"/>
      <protection locked="0"/>
    </xf>
    <xf numFmtId="181" fontId="2" fillId="0" borderId="20" xfId="0" applyNumberFormat="1" applyFont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182" fontId="2" fillId="0" borderId="15" xfId="61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Fill="1" applyBorder="1" applyAlignment="1" applyProtection="1">
      <alignment horizontal="right" vertical="center" wrapText="1"/>
      <protection/>
    </xf>
    <xf numFmtId="181" fontId="2" fillId="0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xl_total_left" xfId="36"/>
    <cellStyle name="xl43" xfId="37"/>
    <cellStyle name="xl4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7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/>
  <cols>
    <col min="1" max="1" width="10.28125" style="1" customWidth="1"/>
    <col min="2" max="2" width="53.7109375" style="1" customWidth="1"/>
    <col min="3" max="4" width="15.7109375" style="1" customWidth="1"/>
    <col min="5" max="5" width="16.7109375" style="1" customWidth="1"/>
    <col min="6" max="16384" width="9.140625" style="1" customWidth="1"/>
  </cols>
  <sheetData>
    <row r="1" spans="1:5" ht="15.75">
      <c r="A1" s="16" t="s">
        <v>43</v>
      </c>
      <c r="B1" s="16"/>
      <c r="C1" s="16"/>
      <c r="D1" s="16"/>
      <c r="E1" s="16"/>
    </row>
    <row r="2" spans="1:5" ht="15.75">
      <c r="A2" s="16" t="s">
        <v>45</v>
      </c>
      <c r="B2" s="16"/>
      <c r="C2" s="16"/>
      <c r="D2" s="16"/>
      <c r="E2" s="16"/>
    </row>
    <row r="3" spans="1:5" ht="15.75">
      <c r="A3" s="16" t="s">
        <v>64</v>
      </c>
      <c r="B3" s="16"/>
      <c r="C3" s="16"/>
      <c r="D3" s="16"/>
      <c r="E3" s="16"/>
    </row>
    <row r="4" spans="1:4" ht="15.75">
      <c r="A4" s="1" t="s">
        <v>65</v>
      </c>
      <c r="B4" s="2"/>
      <c r="C4" s="3"/>
      <c r="D4" s="3"/>
    </row>
    <row r="5" spans="1:5" ht="47.25">
      <c r="A5" s="4" t="s">
        <v>0</v>
      </c>
      <c r="B5" s="4" t="s">
        <v>1</v>
      </c>
      <c r="C5" s="9" t="s">
        <v>66</v>
      </c>
      <c r="D5" s="9" t="s">
        <v>67</v>
      </c>
      <c r="E5" s="9" t="s">
        <v>44</v>
      </c>
    </row>
    <row r="6" spans="1:5" ht="47.25">
      <c r="A6" s="5" t="s">
        <v>48</v>
      </c>
      <c r="B6" s="12" t="s">
        <v>49</v>
      </c>
      <c r="C6" s="14">
        <v>8294.8</v>
      </c>
      <c r="D6" s="14">
        <v>7809.21693</v>
      </c>
      <c r="E6" s="10">
        <f>+D6/C6-100%</f>
        <v>-0.058540660413753165</v>
      </c>
    </row>
    <row r="7" spans="1:5" ht="63">
      <c r="A7" s="5" t="s">
        <v>2</v>
      </c>
      <c r="B7" s="6" t="s">
        <v>3</v>
      </c>
      <c r="C7" s="14">
        <v>1309.8</v>
      </c>
      <c r="D7" s="14">
        <v>1693.0028</v>
      </c>
      <c r="E7" s="10">
        <f aca="true" t="shared" si="0" ref="E7:E36">+D7/C7-100%</f>
        <v>0.29256588792182026</v>
      </c>
    </row>
    <row r="8" spans="1:5" ht="63">
      <c r="A8" s="5" t="s">
        <v>4</v>
      </c>
      <c r="B8" s="6" t="s">
        <v>5</v>
      </c>
      <c r="C8" s="14">
        <v>106821.4</v>
      </c>
      <c r="D8" s="14">
        <v>118162.56027</v>
      </c>
      <c r="E8" s="10">
        <f t="shared" si="0"/>
        <v>0.10616936559528334</v>
      </c>
    </row>
    <row r="9" spans="1:5" ht="47.25">
      <c r="A9" s="5" t="s">
        <v>6</v>
      </c>
      <c r="B9" s="6" t="s">
        <v>7</v>
      </c>
      <c r="C9" s="14">
        <v>19633.2</v>
      </c>
      <c r="D9" s="14">
        <v>21385.53626</v>
      </c>
      <c r="E9" s="10">
        <f t="shared" si="0"/>
        <v>0.08925372634109574</v>
      </c>
    </row>
    <row r="10" spans="1:5" ht="15.75">
      <c r="A10" s="5" t="s">
        <v>60</v>
      </c>
      <c r="B10" s="6" t="s">
        <v>61</v>
      </c>
      <c r="C10" s="14">
        <v>0</v>
      </c>
      <c r="D10" s="14">
        <v>599.65614</v>
      </c>
      <c r="E10" s="10"/>
    </row>
    <row r="11" spans="1:5" ht="15.75">
      <c r="A11" s="5" t="s">
        <v>8</v>
      </c>
      <c r="B11" s="6" t="s">
        <v>9</v>
      </c>
      <c r="C11" s="14">
        <v>121409</v>
      </c>
      <c r="D11" s="14">
        <v>197473.60323</v>
      </c>
      <c r="E11" s="10">
        <f t="shared" si="0"/>
        <v>0.6265153590755217</v>
      </c>
    </row>
    <row r="12" spans="1:5" ht="47.25">
      <c r="A12" s="5" t="s">
        <v>68</v>
      </c>
      <c r="B12" s="6" t="s">
        <v>69</v>
      </c>
      <c r="C12" s="14">
        <v>76.4</v>
      </c>
      <c r="D12" s="14">
        <v>0</v>
      </c>
      <c r="E12" s="10">
        <f t="shared" si="0"/>
        <v>-1</v>
      </c>
    </row>
    <row r="13" spans="1:5" ht="15.75">
      <c r="A13" s="5" t="s">
        <v>10</v>
      </c>
      <c r="B13" s="6" t="s">
        <v>11</v>
      </c>
      <c r="C13" s="14">
        <v>168.7</v>
      </c>
      <c r="D13" s="14">
        <v>478.4311</v>
      </c>
      <c r="E13" s="10">
        <f t="shared" si="0"/>
        <v>1.8359875518672202</v>
      </c>
    </row>
    <row r="14" spans="1:5" ht="15.75">
      <c r="A14" s="5" t="s">
        <v>62</v>
      </c>
      <c r="B14" s="6" t="s">
        <v>63</v>
      </c>
      <c r="C14" s="14">
        <v>1448.3</v>
      </c>
      <c r="D14" s="14">
        <v>8719.82319</v>
      </c>
      <c r="E14" s="10">
        <f t="shared" si="0"/>
        <v>5.020729952357937</v>
      </c>
    </row>
    <row r="15" spans="1:5" ht="15.75">
      <c r="A15" s="5" t="s">
        <v>58</v>
      </c>
      <c r="B15" s="6" t="s">
        <v>59</v>
      </c>
      <c r="C15" s="14">
        <v>14586.9</v>
      </c>
      <c r="D15" s="14">
        <v>17779.62309</v>
      </c>
      <c r="E15" s="10">
        <f t="shared" si="0"/>
        <v>0.2188760524854494</v>
      </c>
    </row>
    <row r="16" spans="1:5" ht="15.75">
      <c r="A16" s="5" t="s">
        <v>12</v>
      </c>
      <c r="B16" s="6" t="s">
        <v>13</v>
      </c>
      <c r="C16" s="14">
        <v>36392.7</v>
      </c>
      <c r="D16" s="14">
        <v>78559.72821</v>
      </c>
      <c r="E16" s="10">
        <f t="shared" si="0"/>
        <v>1.1586672110066032</v>
      </c>
    </row>
    <row r="17" spans="1:5" ht="15.75">
      <c r="A17" s="5" t="s">
        <v>50</v>
      </c>
      <c r="B17" s="12" t="s">
        <v>51</v>
      </c>
      <c r="C17" s="14">
        <v>512.5</v>
      </c>
      <c r="D17" s="14">
        <v>610.1136</v>
      </c>
      <c r="E17" s="10">
        <f t="shared" si="0"/>
        <v>0.19046556097560985</v>
      </c>
    </row>
    <row r="18" spans="1:5" ht="15.75" customHeight="1">
      <c r="A18" s="5" t="s">
        <v>54</v>
      </c>
      <c r="B18" s="12" t="s">
        <v>55</v>
      </c>
      <c r="C18" s="14">
        <v>345.4</v>
      </c>
      <c r="D18" s="14">
        <v>2692.156</v>
      </c>
      <c r="E18" s="10">
        <f t="shared" si="0"/>
        <v>6.7943138390272155</v>
      </c>
    </row>
    <row r="19" spans="1:5" ht="15.75">
      <c r="A19" s="5" t="s">
        <v>14</v>
      </c>
      <c r="B19" s="6" t="s">
        <v>15</v>
      </c>
      <c r="C19" s="14">
        <v>10794</v>
      </c>
      <c r="D19" s="14">
        <v>0</v>
      </c>
      <c r="E19" s="10">
        <f t="shared" si="0"/>
        <v>-1</v>
      </c>
    </row>
    <row r="20" spans="1:5" ht="15.75">
      <c r="A20" s="5" t="s">
        <v>70</v>
      </c>
      <c r="B20" s="6" t="s">
        <v>71</v>
      </c>
      <c r="C20" s="14">
        <v>0</v>
      </c>
      <c r="D20" s="14">
        <v>87.41478</v>
      </c>
      <c r="E20" s="10" t="e">
        <f t="shared" si="0"/>
        <v>#DIV/0!</v>
      </c>
    </row>
    <row r="21" spans="1:5" ht="15.75">
      <c r="A21" s="5" t="s">
        <v>16</v>
      </c>
      <c r="B21" s="6" t="s">
        <v>17</v>
      </c>
      <c r="C21" s="14">
        <v>56340.3</v>
      </c>
      <c r="D21" s="14">
        <v>78435.36448</v>
      </c>
      <c r="E21" s="10">
        <f t="shared" si="0"/>
        <v>0.3921715802010284</v>
      </c>
    </row>
    <row r="22" spans="1:5" ht="31.5">
      <c r="A22" s="5" t="s">
        <v>18</v>
      </c>
      <c r="B22" s="6" t="s">
        <v>19</v>
      </c>
      <c r="C22" s="14">
        <v>20086.2</v>
      </c>
      <c r="D22" s="14">
        <v>22307.94177</v>
      </c>
      <c r="E22" s="10">
        <f t="shared" si="0"/>
        <v>0.11061035785763362</v>
      </c>
    </row>
    <row r="23" spans="1:5" ht="15.75">
      <c r="A23" s="5" t="s">
        <v>20</v>
      </c>
      <c r="B23" s="6" t="s">
        <v>21</v>
      </c>
      <c r="C23" s="14">
        <v>319212.4</v>
      </c>
      <c r="D23" s="14">
        <v>340119.19877</v>
      </c>
      <c r="E23" s="10">
        <f t="shared" si="0"/>
        <v>0.06549494559108604</v>
      </c>
    </row>
    <row r="24" spans="1:5" ht="15.75">
      <c r="A24" s="5" t="s">
        <v>22</v>
      </c>
      <c r="B24" s="6" t="s">
        <v>23</v>
      </c>
      <c r="C24" s="14">
        <v>562324.7</v>
      </c>
      <c r="D24" s="14">
        <v>564309.27562</v>
      </c>
      <c r="E24" s="10">
        <f t="shared" si="0"/>
        <v>0.003529234301818951</v>
      </c>
    </row>
    <row r="25" spans="1:5" ht="15.75">
      <c r="A25" s="5" t="s">
        <v>46</v>
      </c>
      <c r="B25" s="6" t="s">
        <v>47</v>
      </c>
      <c r="C25" s="14">
        <v>83820.6</v>
      </c>
      <c r="D25" s="14">
        <v>82199.63173</v>
      </c>
      <c r="E25" s="10">
        <f t="shared" si="0"/>
        <v>-0.019338542911885748</v>
      </c>
    </row>
    <row r="26" spans="1:5" ht="15.75">
      <c r="A26" s="5" t="s">
        <v>57</v>
      </c>
      <c r="B26" s="6" t="s">
        <v>56</v>
      </c>
      <c r="C26" s="14">
        <v>3839.8</v>
      </c>
      <c r="D26" s="14">
        <v>3690.08203</v>
      </c>
      <c r="E26" s="10">
        <f t="shared" si="0"/>
        <v>-0.038991085473201736</v>
      </c>
    </row>
    <row r="27" spans="1:5" ht="15.75">
      <c r="A27" s="5" t="s">
        <v>24</v>
      </c>
      <c r="B27" s="6" t="s">
        <v>25</v>
      </c>
      <c r="C27" s="14">
        <v>102440.5</v>
      </c>
      <c r="D27" s="14">
        <v>105982.97651</v>
      </c>
      <c r="E27" s="10">
        <f t="shared" si="0"/>
        <v>0.034580820183423455</v>
      </c>
    </row>
    <row r="28" spans="1:5" ht="15.75">
      <c r="A28" s="5" t="s">
        <v>26</v>
      </c>
      <c r="B28" s="6" t="s">
        <v>27</v>
      </c>
      <c r="C28" s="14">
        <v>152275.6</v>
      </c>
      <c r="D28" s="14">
        <v>155624.13906</v>
      </c>
      <c r="E28" s="10">
        <f t="shared" si="0"/>
        <v>0.021989990911216006</v>
      </c>
    </row>
    <row r="29" spans="1:5" ht="15.75" customHeight="1">
      <c r="A29" s="5" t="s">
        <v>28</v>
      </c>
      <c r="B29" s="6" t="s">
        <v>29</v>
      </c>
      <c r="C29" s="14">
        <v>8337.1</v>
      </c>
      <c r="D29" s="14">
        <v>8846.49487</v>
      </c>
      <c r="E29" s="10">
        <f t="shared" si="0"/>
        <v>0.061099767305178077</v>
      </c>
    </row>
    <row r="30" spans="1:5" ht="15.75">
      <c r="A30" s="5" t="s">
        <v>30</v>
      </c>
      <c r="B30" s="6" t="s">
        <v>31</v>
      </c>
      <c r="C30" s="14">
        <v>8663.5</v>
      </c>
      <c r="D30" s="14">
        <v>9556.98472</v>
      </c>
      <c r="E30" s="10">
        <f t="shared" si="0"/>
        <v>0.10313207364229249</v>
      </c>
    </row>
    <row r="31" spans="1:5" ht="15.75">
      <c r="A31" s="5" t="s">
        <v>32</v>
      </c>
      <c r="B31" s="6" t="s">
        <v>33</v>
      </c>
      <c r="C31" s="14">
        <v>1815.4</v>
      </c>
      <c r="D31" s="14">
        <v>1717.238</v>
      </c>
      <c r="E31" s="10">
        <f t="shared" si="0"/>
        <v>-0.05407182989974668</v>
      </c>
    </row>
    <row r="32" spans="1:5" ht="15.75">
      <c r="A32" s="5" t="s">
        <v>52</v>
      </c>
      <c r="B32" s="6" t="s">
        <v>53</v>
      </c>
      <c r="C32" s="14">
        <v>8386.4</v>
      </c>
      <c r="D32" s="14">
        <v>6100</v>
      </c>
      <c r="E32" s="10">
        <f t="shared" si="0"/>
        <v>-0.2726318801869694</v>
      </c>
    </row>
    <row r="33" spans="1:5" ht="15.75">
      <c r="A33" s="5" t="s">
        <v>34</v>
      </c>
      <c r="B33" s="6" t="s">
        <v>35</v>
      </c>
      <c r="C33" s="14">
        <v>105640.7</v>
      </c>
      <c r="D33" s="14">
        <v>123163.0467</v>
      </c>
      <c r="E33" s="10">
        <f t="shared" si="0"/>
        <v>0.16586738539218326</v>
      </c>
    </row>
    <row r="34" spans="1:5" ht="31.5">
      <c r="A34" s="5" t="s">
        <v>36</v>
      </c>
      <c r="B34" s="6" t="s">
        <v>37</v>
      </c>
      <c r="C34" s="14">
        <v>6777.9</v>
      </c>
      <c r="D34" s="14">
        <v>7556.97193</v>
      </c>
      <c r="E34" s="10">
        <f t="shared" si="0"/>
        <v>0.1149429661104473</v>
      </c>
    </row>
    <row r="35" spans="1:5" ht="15.75">
      <c r="A35" s="5" t="s">
        <v>38</v>
      </c>
      <c r="B35" s="6" t="s">
        <v>39</v>
      </c>
      <c r="C35" s="14">
        <v>8787.5</v>
      </c>
      <c r="D35" s="14">
        <v>10909.13983</v>
      </c>
      <c r="E35" s="10">
        <f t="shared" si="0"/>
        <v>0.24143838748221902</v>
      </c>
    </row>
    <row r="36" spans="1:5" ht="31.5">
      <c r="A36" s="5" t="s">
        <v>40</v>
      </c>
      <c r="B36" s="6" t="s">
        <v>41</v>
      </c>
      <c r="C36" s="14">
        <v>3643.6</v>
      </c>
      <c r="D36" s="14">
        <v>1311.41289</v>
      </c>
      <c r="E36" s="10">
        <f t="shared" si="0"/>
        <v>-0.6400777006257548</v>
      </c>
    </row>
    <row r="37" spans="1:5" ht="15.75">
      <c r="A37" s="7" t="s">
        <v>42</v>
      </c>
      <c r="B37" s="8"/>
      <c r="C37" s="11">
        <f>SUM(C6:C36)</f>
        <v>1774185.3</v>
      </c>
      <c r="D37" s="15">
        <f>SUM(D6:D36)</f>
        <v>1977880.7645100001</v>
      </c>
      <c r="E37" s="13">
        <f>+D37/C37-100%</f>
        <v>0.11481070467103982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Гудимова</dc:creator>
  <cp:keywords/>
  <dc:description>POI HSSF rep:2.39.0.123</dc:description>
  <cp:lastModifiedBy>Светлана Курзина</cp:lastModifiedBy>
  <cp:lastPrinted>2022-07-05T07:21:30Z</cp:lastPrinted>
  <dcterms:created xsi:type="dcterms:W3CDTF">2016-07-19T14:21:09Z</dcterms:created>
  <dcterms:modified xsi:type="dcterms:W3CDTF">2023-01-24T05:54:22Z</dcterms:modified>
  <cp:category/>
  <cp:version/>
  <cp:contentType/>
  <cp:contentStatus/>
</cp:coreProperties>
</file>