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22" sheetId="1" r:id="rId1"/>
  </sheets>
  <definedNames>
    <definedName name="_xlnm.Print_Titles" localSheetId="0">'2022'!$4:$4</definedName>
    <definedName name="_xlnm.Print_Area" localSheetId="0">'2022'!$A$1:$D$12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<sst xmlns="http://schemas.openxmlformats.org/spreadsheetml/2006/main" count="22" uniqueCount="22">
  <si>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</si>
  <si>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</si>
  <si>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</si>
  <si>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</si>
  <si>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</si>
  <si>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</si>
  <si>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</si>
  <si>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</si>
  <si>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</si>
  <si>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</si>
  <si>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</si>
  <si>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</si>
  <si>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</si>
  <si>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</si>
  <si>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</si>
  <si>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</si>
  <si>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2.1.</t>
  </si>
  <si>
    <t>Муниципальный контракт № 0107300017120000149
на оказание услуг по предоставлению кредита (возобновляемая кредитная линия)</t>
  </si>
  <si>
    <t>Задолженность на 01.01.2022г.</t>
  </si>
  <si>
    <t>Задолженность на 01.10.2022г.</t>
  </si>
  <si>
    <t>1.2.</t>
  </si>
  <si>
    <t>Соглашение № 6 от 26.09.2022 года с Министерством финансов Республики Коми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</si>
</sst>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2"/>
  <sheetViews>
    <sheetView tabSelected="1" zoomScaleSheetLayoutView="100" zoomScalePageLayoutView="0" workbookViewId="0" topLeftCell="A1">
      <selection activeCell="H9" sqref="H9"/>
    </sheetView>
  </sheetViews>
  <sheetFormatPr defaultColWidth="9.33203125" defaultRowHeight="12.75"/>
  <cols>
    <col min="1" max="1" width="5.16015625" style="1" bestFit="1" customWidth="1"/>
    <col min="2" max="2" width="60.660156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18</v>
      </c>
      <c r="D4" s="9" t="s">
        <v>19</v>
      </c>
    </row>
    <row r="5" spans="1:4" s="5" customFormat="1" ht="47.25">
      <c r="A5" s="10" t="s">
        <v>4</v>
      </c>
      <c r="B5" s="10" t="s">
        <v>5</v>
      </c>
      <c r="C5" s="15">
        <f>SUM(C6:C7)</f>
        <v>4000</v>
      </c>
      <c r="D5" s="15">
        <f>SUM(D6:D7)</f>
        <v>35020</v>
      </c>
    </row>
    <row r="6" spans="1:4" s="5" customFormat="1" ht="31.5">
      <c r="A6" s="16" t="s">
        <v>12</v>
      </c>
      <c r="B6" s="16" t="s">
        <v>13</v>
      </c>
      <c r="C6" s="17">
        <f>4000</f>
        <v>4000</v>
      </c>
      <c r="D6" s="17">
        <f>4000-330*6</f>
        <v>2020</v>
      </c>
    </row>
    <row r="7" spans="1:4" s="5" customFormat="1" ht="31.5">
      <c r="A7" s="16" t="s">
        <v>20</v>
      </c>
      <c r="B7" s="16" t="s">
        <v>21</v>
      </c>
      <c r="C7" s="17">
        <v>0</v>
      </c>
      <c r="D7" s="17">
        <v>33000</v>
      </c>
    </row>
    <row r="8" spans="1:4" s="5" customFormat="1" ht="31.5" customHeight="1">
      <c r="A8" s="11" t="s">
        <v>6</v>
      </c>
      <c r="B8" s="12" t="s">
        <v>7</v>
      </c>
      <c r="C8" s="15">
        <f>SUM(C9)</f>
        <v>33000</v>
      </c>
      <c r="D8" s="15">
        <f>SUM(D9)</f>
        <v>0</v>
      </c>
    </row>
    <row r="9" spans="1:4" s="5" customFormat="1" ht="48.75" customHeight="1">
      <c r="A9" s="16" t="s">
        <v>16</v>
      </c>
      <c r="B9" s="16" t="s">
        <v>17</v>
      </c>
      <c r="C9" s="17">
        <v>33000</v>
      </c>
      <c r="D9" s="17">
        <f>33000-2750*12</f>
        <v>0</v>
      </c>
    </row>
    <row r="10" spans="1:4" s="5" customFormat="1" ht="31.5" customHeight="1">
      <c r="A10" s="11" t="s">
        <v>8</v>
      </c>
      <c r="B10" s="12" t="s">
        <v>9</v>
      </c>
      <c r="C10" s="15">
        <v>0</v>
      </c>
      <c r="D10" s="15">
        <v>0</v>
      </c>
    </row>
    <row r="11" spans="1:4" s="5" customFormat="1" ht="31.5" customHeight="1">
      <c r="A11" s="11" t="s">
        <v>10</v>
      </c>
      <c r="B11" s="12" t="s">
        <v>11</v>
      </c>
      <c r="C11" s="15">
        <v>0</v>
      </c>
      <c r="D11" s="15">
        <v>0</v>
      </c>
    </row>
    <row r="12" spans="1:4" s="5" customFormat="1" ht="15.75">
      <c r="A12" s="13"/>
      <c r="B12" s="18" t="s">
        <v>14</v>
      </c>
      <c r="C12" s="14">
        <f>C5+C8+C10+C11</f>
        <v>37000</v>
      </c>
      <c r="D12" s="14">
        <f>D5+D8+D10+D11</f>
        <v>35020</v>
      </c>
    </row>
    <row r="13" ht="15.75">
      <c r="D13" s="6" t="s">
        <v>0</v>
      </c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  <row r="571" ht="15.75">
      <c r="D571" s="7"/>
    </row>
    <row r="572" ht="15.75">
      <c r="D572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2022-10-10T12:29:53Z</dcterms:modified>
  <cp:category/>
  <cp:version/>
  <cp:contentType/>
  <cp:contentStatus/>
</cp:coreProperties>
</file>