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01.07.22" sheetId="1" r:id="rId1"/>
  </sheets>
  <definedNames>
    <definedName name="LAST_CELL" localSheetId="0">'01.07.22'!#REF!</definedName>
    <definedName name="_xlnm.Print_Area" localSheetId="0">'01.07.22'!$A$1:$G$36</definedName>
  </definedNames>
  <calcPr fullCalcOnLoad="1"/>
</workbook>
</file>

<file path=xl/sharedStrings.xml><?xml version="1.0" encoding="utf-8"?>
<sst xmlns="http://schemas.openxmlformats.org/spreadsheetml/2006/main" count="72" uniqueCount="72">
  <si>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</si>
  <si>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</si>
  <si>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</si>
  <si>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</si>
  <si>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</si>
  <si>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</si>
  <si>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</si>
  <si>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</si>
  <si>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</si>
  <si>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</si>
  <si>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</si>
  <si>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</si>
  <si>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0310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</si>
  <si>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</si>
  <si>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</si>
  <si>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</si>
  <si>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</si>
  <si>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</si>
  <si>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</si>
  <si>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</si>
  <si>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</si>
  <si>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</si>
  <si>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</si>
  <si>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</si>
  <si>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</si>
  <si>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</si>
  <si>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</si>
  <si>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</si>
  <si>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</si>
  <si>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</si>
  <si>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</si>
  <si>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</si>
  <si>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</si>
  <si>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</si>
  <si>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</si>
  <si>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</si>
  <si>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</si>
  <si>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</si>
  <si>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</si>
  <si>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</si>
  <si>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</si>
  <si>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</si>
  <si>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</si>
  <si>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</si>
  <si>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</si>
  <si>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</si>
  <si>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</si>
  <si>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</si>
  <si>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</si>
  <si>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Итого</t>
  </si>
  <si>
    <t>Сведения об исполнении бюджета МО ГО "Инта"</t>
  </si>
  <si>
    <t>Исполнение к годовому плану</t>
  </si>
  <si>
    <t>по расходам в разрезе разделов и подразделов классификации расходов бюджетов</t>
  </si>
  <si>
    <t>0406</t>
  </si>
  <si>
    <t>Водное хозяйство</t>
  </si>
  <si>
    <t>0703</t>
  </si>
  <si>
    <t>Дополнительное образование детей</t>
  </si>
  <si>
    <t>Молодежная политика</t>
  </si>
  <si>
    <t>0102</t>
  </si>
  <si>
    <t>0410</t>
  </si>
  <si>
    <t>Функционирование высшего должностного лица субъекта Российской Федерации и муниципального образования</t>
  </si>
  <si>
    <t>Связь и информатика</t>
  </si>
  <si>
    <t>на 01.07.2022 года</t>
  </si>
  <si>
    <t>План на 2022 год, тыс.рублей</t>
  </si>
  <si>
    <t>в сравнении с запланированными значениями на 1 квартал 2022 года</t>
  </si>
  <si>
    <t>0107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</si>
  <si>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</si>
  <si>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</si>
  <si>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</si>
  <si>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План на 1 полугодие 2022 года, тыс.рублей</t>
  </si>
  <si>
    <t>Исполнено за 1 полугодие 2022 года, тыс.рублей</t>
  </si>
  <si>
    <t>Исполнение к плану 1 полугодия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</si>
</sst>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00%"/>
    <numFmt numFmtId="184" formatCode="dd\.mm\.yyyy"/>
    <numFmt numFmtId="185" formatCode="0.0"/>
    <numFmt numFmtId="186" formatCode="_(* #,##0.000_);_(* \(#,##0.000\);_(* &quot;-&quot;??_);_(@_)"/>
    <numFmt numFmtId="187" formatCode="_(* #,##0.0_);_(* \(#,##0.0\);_(* &quot;-&quot;??_);_(@_)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>
      <alignment/>
      <protection/>
    </xf>
    <xf numFmtId="0" fontId="7" fillId="34" borderId="1" applyNumberFormat="0" applyAlignment="0" applyProtection="0"/>
    <xf numFmtId="0" fontId="8" fillId="35" borderId="2" applyNumberFormat="0" applyAlignment="0" applyProtection="0"/>
    <xf numFmtId="0" fontId="6" fillId="0" borderId="0">
      <alignment/>
      <protection/>
    </xf>
    <xf numFmtId="4" fontId="41" fillId="36" borderId="3">
      <alignment horizontal="right" shrinkToFit="1"/>
      <protection/>
    </xf>
    <xf numFmtId="4" fontId="41" fillId="36" borderId="4">
      <alignment horizontal="right" shrinkToFit="1"/>
      <protection/>
    </xf>
    <xf numFmtId="49" fontId="42" fillId="0" borderId="5">
      <alignment horizontal="center" vertical="top" shrinkToFit="1"/>
      <protection/>
    </xf>
    <xf numFmtId="4" fontId="43" fillId="0" borderId="6">
      <alignment horizontal="right" vertical="top" shrinkToFit="1"/>
      <protection/>
    </xf>
    <xf numFmtId="4" fontId="43" fillId="0" borderId="7">
      <alignment horizontal="right" vertical="top" shrinkToFit="1"/>
      <protection/>
    </xf>
    <xf numFmtId="4" fontId="43" fillId="0" borderId="7">
      <alignment horizontal="right" vertical="top" shrinkToFit="1"/>
      <protection/>
    </xf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11" applyNumberFormat="0" applyFill="0" applyAlignment="0" applyProtection="0"/>
    <xf numFmtId="0" fontId="16" fillId="14" borderId="0" applyNumberFormat="0" applyBorder="0" applyAlignment="0" applyProtection="0"/>
    <xf numFmtId="0" fontId="6" fillId="4" borderId="12" applyNumberFormat="0" applyFont="0" applyAlignment="0" applyProtection="0"/>
    <xf numFmtId="0" fontId="17" fillId="34" borderId="13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41" fillId="36" borderId="3">
      <alignment/>
      <protection/>
    </xf>
    <xf numFmtId="49" fontId="22" fillId="0" borderId="0">
      <alignment horizontal="center"/>
      <protection/>
    </xf>
    <xf numFmtId="49" fontId="22" fillId="0" borderId="15">
      <alignment horizontal="center" wrapText="1"/>
      <protection/>
    </xf>
    <xf numFmtId="49" fontId="22" fillId="0" borderId="16">
      <alignment horizontal="center" wrapText="1"/>
      <protection/>
    </xf>
    <xf numFmtId="49" fontId="22" fillId="0" borderId="17">
      <alignment horizontal="center"/>
      <protection/>
    </xf>
    <xf numFmtId="49" fontId="22" fillId="0" borderId="18">
      <alignment/>
      <protection/>
    </xf>
    <xf numFmtId="4" fontId="22" fillId="0" borderId="17">
      <alignment horizontal="right"/>
      <protection/>
    </xf>
    <xf numFmtId="4" fontId="22" fillId="0" borderId="15">
      <alignment horizontal="right"/>
      <protection/>
    </xf>
    <xf numFmtId="49" fontId="22" fillId="0" borderId="0">
      <alignment horizontal="right"/>
      <protection/>
    </xf>
    <xf numFmtId="4" fontId="22" fillId="0" borderId="19">
      <alignment horizontal="right"/>
      <protection/>
    </xf>
    <xf numFmtId="49" fontId="22" fillId="0" borderId="20">
      <alignment horizontal="center"/>
      <protection/>
    </xf>
    <xf numFmtId="4" fontId="22" fillId="0" borderId="21">
      <alignment horizontal="right"/>
      <protection/>
    </xf>
    <xf numFmtId="0" fontId="22" fillId="0" borderId="22">
      <alignment horizontal="left" wrapText="1"/>
      <protection/>
    </xf>
    <xf numFmtId="0" fontId="23" fillId="0" borderId="23">
      <alignment horizontal="left" wrapText="1"/>
      <protection/>
    </xf>
    <xf numFmtId="0" fontId="22" fillId="0" borderId="24">
      <alignment horizontal="left" wrapText="1" indent="2"/>
      <protection/>
    </xf>
    <xf numFmtId="0" fontId="18" fillId="0" borderId="25">
      <alignment/>
      <protection/>
    </xf>
    <xf numFmtId="0" fontId="22" fillId="0" borderId="18">
      <alignment/>
      <protection/>
    </xf>
    <xf numFmtId="0" fontId="18" fillId="0" borderId="18">
      <alignment/>
      <protection/>
    </xf>
    <xf numFmtId="0" fontId="23" fillId="0" borderId="0">
      <alignment horizontal="center"/>
      <protection/>
    </xf>
    <xf numFmtId="0" fontId="23" fillId="0" borderId="18">
      <alignment/>
      <protection/>
    </xf>
    <xf numFmtId="0" fontId="22" fillId="0" borderId="26">
      <alignment horizontal="left" wrapText="1"/>
      <protection/>
    </xf>
    <xf numFmtId="0" fontId="22" fillId="0" borderId="27">
      <alignment horizontal="left" wrapText="1" indent="1"/>
      <protection/>
    </xf>
    <xf numFmtId="0" fontId="22" fillId="0" borderId="26">
      <alignment horizontal="left" wrapText="1" indent="2"/>
      <protection/>
    </xf>
    <xf numFmtId="0" fontId="18" fillId="38" borderId="28">
      <alignment/>
      <protection/>
    </xf>
    <xf numFmtId="0" fontId="22" fillId="0" borderId="29">
      <alignment horizontal="left" wrapText="1" indent="2"/>
      <protection/>
    </xf>
    <xf numFmtId="0" fontId="22" fillId="0" borderId="0">
      <alignment horizontal="center" wrapText="1"/>
      <protection/>
    </xf>
    <xf numFmtId="49" fontId="22" fillId="0" borderId="18">
      <alignment horizontal="left"/>
      <protection/>
    </xf>
    <xf numFmtId="49" fontId="22" fillId="0" borderId="30">
      <alignment horizontal="center" wrapText="1"/>
      <protection/>
    </xf>
    <xf numFmtId="49" fontId="22" fillId="0" borderId="30">
      <alignment horizontal="center" shrinkToFit="1"/>
      <protection/>
    </xf>
    <xf numFmtId="49" fontId="22" fillId="0" borderId="17">
      <alignment horizontal="center" shrinkToFit="1"/>
      <protection/>
    </xf>
    <xf numFmtId="0" fontId="22" fillId="0" borderId="31">
      <alignment horizontal="left" wrapText="1"/>
      <protection/>
    </xf>
    <xf numFmtId="0" fontId="22" fillId="0" borderId="22">
      <alignment horizontal="left" wrapText="1" indent="1"/>
      <protection/>
    </xf>
    <xf numFmtId="0" fontId="22" fillId="0" borderId="31">
      <alignment horizontal="left" wrapText="1" indent="2"/>
      <protection/>
    </xf>
    <xf numFmtId="0" fontId="22" fillId="0" borderId="22">
      <alignment horizontal="left" wrapText="1" indent="2"/>
      <protection/>
    </xf>
    <xf numFmtId="0" fontId="18" fillId="0" borderId="32">
      <alignment/>
      <protection/>
    </xf>
    <xf numFmtId="0" fontId="18" fillId="0" borderId="33">
      <alignment/>
      <protection/>
    </xf>
    <xf numFmtId="0" fontId="23" fillId="0" borderId="34">
      <alignment horizontal="center" vertical="center" textRotation="90" wrapText="1"/>
      <protection/>
    </xf>
    <xf numFmtId="0" fontId="23" fillId="0" borderId="25">
      <alignment horizontal="center" vertical="center" textRotation="90" wrapText="1"/>
      <protection/>
    </xf>
    <xf numFmtId="0" fontId="22" fillId="0" borderId="0">
      <alignment vertical="center"/>
      <protection/>
    </xf>
    <xf numFmtId="0" fontId="23" fillId="0" borderId="18">
      <alignment horizontal="center" vertical="center" textRotation="90" wrapText="1"/>
      <protection/>
    </xf>
    <xf numFmtId="0" fontId="23" fillId="0" borderId="25">
      <alignment horizontal="center" vertical="center" textRotation="90"/>
      <protection/>
    </xf>
    <xf numFmtId="0" fontId="23" fillId="0" borderId="18">
      <alignment horizontal="center" vertical="center" textRotation="90"/>
      <protection/>
    </xf>
    <xf numFmtId="0" fontId="23" fillId="0" borderId="34">
      <alignment horizontal="center" vertical="center" textRotation="90"/>
      <protection/>
    </xf>
    <xf numFmtId="0" fontId="23" fillId="0" borderId="35">
      <alignment horizontal="center" vertical="center" textRotation="90"/>
      <protection/>
    </xf>
    <xf numFmtId="0" fontId="24" fillId="0" borderId="18">
      <alignment wrapText="1"/>
      <protection/>
    </xf>
    <xf numFmtId="0" fontId="24" fillId="0" borderId="35">
      <alignment wrapText="1"/>
      <protection/>
    </xf>
    <xf numFmtId="0" fontId="24" fillId="0" borderId="25">
      <alignment wrapText="1"/>
      <protection/>
    </xf>
    <xf numFmtId="0" fontId="22" fillId="0" borderId="35">
      <alignment horizontal="center" vertical="top" wrapText="1"/>
      <protection/>
    </xf>
    <xf numFmtId="0" fontId="23" fillId="0" borderId="36">
      <alignment/>
      <protection/>
    </xf>
    <xf numFmtId="49" fontId="25" fillId="0" borderId="37">
      <alignment horizontal="left" vertical="center" wrapText="1"/>
      <protection/>
    </xf>
    <xf numFmtId="49" fontId="22" fillId="0" borderId="38">
      <alignment horizontal="left" vertical="center" wrapText="1" indent="2"/>
      <protection/>
    </xf>
    <xf numFmtId="49" fontId="22" fillId="0" borderId="29">
      <alignment horizontal="left" vertical="center" wrapText="1" indent="3"/>
      <protection/>
    </xf>
    <xf numFmtId="49" fontId="22" fillId="0" borderId="37">
      <alignment horizontal="left" vertical="center" wrapText="1" indent="3"/>
      <protection/>
    </xf>
    <xf numFmtId="49" fontId="22" fillId="0" borderId="39">
      <alignment horizontal="left" vertical="center" wrapText="1" indent="3"/>
      <protection/>
    </xf>
    <xf numFmtId="0" fontId="25" fillId="0" borderId="36">
      <alignment horizontal="left" vertical="center" wrapText="1"/>
      <protection/>
    </xf>
    <xf numFmtId="49" fontId="22" fillId="0" borderId="25">
      <alignment horizontal="left" vertical="center" wrapText="1" indent="3"/>
      <protection/>
    </xf>
    <xf numFmtId="49" fontId="22" fillId="0" borderId="0">
      <alignment horizontal="left" vertical="center" wrapText="1" indent="3"/>
      <protection/>
    </xf>
    <xf numFmtId="49" fontId="22" fillId="0" borderId="18">
      <alignment horizontal="left" vertical="center" wrapText="1" indent="3"/>
      <protection/>
    </xf>
    <xf numFmtId="49" fontId="25" fillId="0" borderId="36">
      <alignment horizontal="left" vertical="center" wrapText="1"/>
      <protection/>
    </xf>
    <xf numFmtId="0" fontId="22" fillId="0" borderId="37">
      <alignment horizontal="left" vertical="center" wrapText="1"/>
      <protection/>
    </xf>
    <xf numFmtId="0" fontId="22" fillId="0" borderId="39">
      <alignment horizontal="left" vertical="center" wrapText="1"/>
      <protection/>
    </xf>
    <xf numFmtId="49" fontId="22" fillId="0" borderId="37">
      <alignment horizontal="left" vertical="center" wrapText="1"/>
      <protection/>
    </xf>
    <xf numFmtId="49" fontId="22" fillId="0" borderId="39">
      <alignment horizontal="left" vertical="center" wrapText="1"/>
      <protection/>
    </xf>
    <xf numFmtId="49" fontId="23" fillId="0" borderId="40">
      <alignment horizontal="center"/>
      <protection/>
    </xf>
    <xf numFmtId="49" fontId="23" fillId="0" borderId="41">
      <alignment horizontal="center" vertical="center" wrapText="1"/>
      <protection/>
    </xf>
    <xf numFmtId="49" fontId="22" fillId="0" borderId="42">
      <alignment horizontal="center" vertical="center" wrapText="1"/>
      <protection/>
    </xf>
    <xf numFmtId="49" fontId="22" fillId="0" borderId="30">
      <alignment horizontal="center" vertical="center" wrapText="1"/>
      <protection/>
    </xf>
    <xf numFmtId="49" fontId="22" fillId="0" borderId="41">
      <alignment horizontal="center" vertical="center" wrapText="1"/>
      <protection/>
    </xf>
    <xf numFmtId="49" fontId="22" fillId="0" borderId="43">
      <alignment horizontal="center" vertical="center" wrapText="1"/>
      <protection/>
    </xf>
    <xf numFmtId="49" fontId="22" fillId="0" borderId="44">
      <alignment horizontal="center" vertical="center" wrapText="1"/>
      <protection/>
    </xf>
    <xf numFmtId="49" fontId="22" fillId="0" borderId="0">
      <alignment horizontal="center" vertical="center" wrapText="1"/>
      <protection/>
    </xf>
    <xf numFmtId="49" fontId="22" fillId="0" borderId="18">
      <alignment horizontal="center" vertical="center" wrapText="1"/>
      <protection/>
    </xf>
    <xf numFmtId="49" fontId="23" fillId="0" borderId="40">
      <alignment horizontal="center" vertical="center" wrapText="1"/>
      <protection/>
    </xf>
    <xf numFmtId="0" fontId="23" fillId="0" borderId="40">
      <alignment horizontal="center" vertical="center"/>
      <protection/>
    </xf>
    <xf numFmtId="0" fontId="22" fillId="0" borderId="42">
      <alignment horizontal="center" vertical="center"/>
      <protection/>
    </xf>
    <xf numFmtId="0" fontId="22" fillId="0" borderId="30">
      <alignment horizontal="center" vertical="center"/>
      <protection/>
    </xf>
    <xf numFmtId="0" fontId="22" fillId="0" borderId="41">
      <alignment horizontal="center" vertical="center"/>
      <protection/>
    </xf>
    <xf numFmtId="0" fontId="23" fillId="0" borderId="41">
      <alignment horizontal="center" vertical="center"/>
      <protection/>
    </xf>
    <xf numFmtId="0" fontId="22" fillId="0" borderId="43">
      <alignment horizontal="center" vertical="center"/>
      <protection/>
    </xf>
    <xf numFmtId="49" fontId="23" fillId="0" borderId="40">
      <alignment horizontal="center" vertical="center"/>
      <protection/>
    </xf>
    <xf numFmtId="49" fontId="22" fillId="0" borderId="42">
      <alignment horizontal="center" vertical="center"/>
      <protection/>
    </xf>
    <xf numFmtId="49" fontId="22" fillId="0" borderId="30">
      <alignment horizontal="center" vertical="center"/>
      <protection/>
    </xf>
    <xf numFmtId="49" fontId="22" fillId="0" borderId="41">
      <alignment horizontal="center" vertical="center"/>
      <protection/>
    </xf>
    <xf numFmtId="49" fontId="22" fillId="0" borderId="43">
      <alignment horizontal="center" vertical="center"/>
      <protection/>
    </xf>
    <xf numFmtId="49" fontId="22" fillId="0" borderId="18">
      <alignment horizontal="center"/>
      <protection/>
    </xf>
    <xf numFmtId="0" fontId="22" fillId="0" borderId="25">
      <alignment horizontal="center"/>
      <protection/>
    </xf>
    <xf numFmtId="0" fontId="22" fillId="0" borderId="0">
      <alignment horizontal="center"/>
      <protection/>
    </xf>
    <xf numFmtId="49" fontId="22" fillId="0" borderId="18">
      <alignment/>
      <protection/>
    </xf>
    <xf numFmtId="0" fontId="22" fillId="0" borderId="35">
      <alignment horizontal="center" vertical="top"/>
      <protection/>
    </xf>
    <xf numFmtId="49" fontId="22" fillId="0" borderId="35">
      <alignment horizontal="center" vertical="top" wrapText="1"/>
      <protection/>
    </xf>
    <xf numFmtId="0" fontId="22" fillId="0" borderId="32">
      <alignment/>
      <protection/>
    </xf>
    <xf numFmtId="4" fontId="22" fillId="0" borderId="45">
      <alignment horizontal="right"/>
      <protection/>
    </xf>
    <xf numFmtId="4" fontId="22" fillId="0" borderId="44">
      <alignment horizontal="right"/>
      <protection/>
    </xf>
    <xf numFmtId="4" fontId="22" fillId="0" borderId="0">
      <alignment horizontal="right" shrinkToFit="1"/>
      <protection/>
    </xf>
    <xf numFmtId="4" fontId="22" fillId="0" borderId="18">
      <alignment horizontal="right"/>
      <protection/>
    </xf>
    <xf numFmtId="0" fontId="22" fillId="0" borderId="25">
      <alignment/>
      <protection/>
    </xf>
    <xf numFmtId="0" fontId="22" fillId="0" borderId="35">
      <alignment horizontal="center" vertical="top" wrapText="1"/>
      <protection/>
    </xf>
    <xf numFmtId="0" fontId="22" fillId="0" borderId="18">
      <alignment horizontal="center"/>
      <protection/>
    </xf>
    <xf numFmtId="49" fontId="22" fillId="0" borderId="25">
      <alignment horizontal="center"/>
      <protection/>
    </xf>
    <xf numFmtId="49" fontId="22" fillId="0" borderId="0">
      <alignment horizontal="left"/>
      <protection/>
    </xf>
    <xf numFmtId="4" fontId="22" fillId="0" borderId="32">
      <alignment horizontal="right"/>
      <protection/>
    </xf>
    <xf numFmtId="0" fontId="22" fillId="0" borderId="35">
      <alignment horizontal="center" vertical="top"/>
      <protection/>
    </xf>
    <xf numFmtId="4" fontId="22" fillId="0" borderId="33">
      <alignment horizontal="right"/>
      <protection/>
    </xf>
    <xf numFmtId="4" fontId="22" fillId="0" borderId="46">
      <alignment horizontal="right"/>
      <protection/>
    </xf>
    <xf numFmtId="0" fontId="22" fillId="0" borderId="33">
      <alignment/>
      <protection/>
    </xf>
    <xf numFmtId="0" fontId="3" fillId="0" borderId="47">
      <alignment/>
      <protection/>
    </xf>
    <xf numFmtId="0" fontId="18" fillId="38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2" fillId="0" borderId="0">
      <alignment horizontal="left"/>
      <protection/>
    </xf>
    <xf numFmtId="0" fontId="22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38" borderId="18">
      <alignment/>
      <protection/>
    </xf>
    <xf numFmtId="49" fontId="22" fillId="0" borderId="35">
      <alignment horizontal="center" vertical="center" wrapText="1"/>
      <protection/>
    </xf>
    <xf numFmtId="49" fontId="22" fillId="0" borderId="35">
      <alignment horizontal="center" vertical="center" wrapText="1"/>
      <protection/>
    </xf>
    <xf numFmtId="0" fontId="18" fillId="38" borderId="48">
      <alignment/>
      <protection/>
    </xf>
    <xf numFmtId="0" fontId="22" fillId="0" borderId="49">
      <alignment horizontal="left" wrapText="1"/>
      <protection/>
    </xf>
    <xf numFmtId="0" fontId="22" fillId="0" borderId="26">
      <alignment horizontal="left" wrapText="1" indent="1"/>
      <protection/>
    </xf>
    <xf numFmtId="0" fontId="22" fillId="0" borderId="20">
      <alignment horizontal="left" wrapText="1" indent="2"/>
      <protection/>
    </xf>
    <xf numFmtId="0" fontId="18" fillId="38" borderId="25">
      <alignment/>
      <protection/>
    </xf>
    <xf numFmtId="0" fontId="27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22" fillId="0" borderId="18">
      <alignment wrapText="1"/>
      <protection/>
    </xf>
    <xf numFmtId="0" fontId="22" fillId="0" borderId="48">
      <alignment wrapText="1"/>
      <protection/>
    </xf>
    <xf numFmtId="0" fontId="22" fillId="0" borderId="25">
      <alignment horizontal="left"/>
      <protection/>
    </xf>
    <xf numFmtId="0" fontId="18" fillId="38" borderId="50">
      <alignment/>
      <protection/>
    </xf>
    <xf numFmtId="49" fontId="22" fillId="0" borderId="40">
      <alignment horizontal="center" wrapText="1"/>
      <protection/>
    </xf>
    <xf numFmtId="49" fontId="22" fillId="0" borderId="42">
      <alignment horizontal="center" wrapText="1"/>
      <protection/>
    </xf>
    <xf numFmtId="49" fontId="22" fillId="0" borderId="41">
      <alignment horizontal="center"/>
      <protection/>
    </xf>
    <xf numFmtId="0" fontId="18" fillId="38" borderId="51">
      <alignment/>
      <protection/>
    </xf>
    <xf numFmtId="0" fontId="22" fillId="0" borderId="44">
      <alignment/>
      <protection/>
    </xf>
    <xf numFmtId="0" fontId="22" fillId="0" borderId="0">
      <alignment horizontal="center"/>
      <protection/>
    </xf>
    <xf numFmtId="49" fontId="22" fillId="0" borderId="25">
      <alignment/>
      <protection/>
    </xf>
    <xf numFmtId="49" fontId="22" fillId="0" borderId="0">
      <alignment/>
      <protection/>
    </xf>
    <xf numFmtId="49" fontId="22" fillId="0" borderId="15">
      <alignment horizontal="center"/>
      <protection/>
    </xf>
    <xf numFmtId="49" fontId="22" fillId="0" borderId="32">
      <alignment horizontal="center"/>
      <protection/>
    </xf>
    <xf numFmtId="49" fontId="22" fillId="0" borderId="35">
      <alignment horizontal="center"/>
      <protection/>
    </xf>
    <xf numFmtId="49" fontId="22" fillId="0" borderId="35">
      <alignment horizontal="center" vertical="center" wrapText="1"/>
      <protection/>
    </xf>
    <xf numFmtId="49" fontId="22" fillId="0" borderId="45">
      <alignment horizontal="center" vertical="center" wrapText="1"/>
      <protection/>
    </xf>
    <xf numFmtId="0" fontId="18" fillId="38" borderId="52">
      <alignment/>
      <protection/>
    </xf>
    <xf numFmtId="4" fontId="22" fillId="0" borderId="35">
      <alignment horizontal="right"/>
      <protection/>
    </xf>
    <xf numFmtId="0" fontId="22" fillId="34" borderId="44">
      <alignment/>
      <protection/>
    </xf>
    <xf numFmtId="0" fontId="22" fillId="34" borderId="0">
      <alignment/>
      <protection/>
    </xf>
    <xf numFmtId="0" fontId="27" fillId="0" borderId="0">
      <alignment horizontal="center" wrapText="1"/>
      <protection/>
    </xf>
    <xf numFmtId="0" fontId="29" fillId="0" borderId="53">
      <alignment/>
      <protection/>
    </xf>
    <xf numFmtId="49" fontId="30" fillId="0" borderId="54">
      <alignment horizontal="right"/>
      <protection/>
    </xf>
    <xf numFmtId="0" fontId="22" fillId="0" borderId="54">
      <alignment horizontal="right"/>
      <protection/>
    </xf>
    <xf numFmtId="0" fontId="29" fillId="0" borderId="18">
      <alignment/>
      <protection/>
    </xf>
    <xf numFmtId="0" fontId="22" fillId="0" borderId="45">
      <alignment horizontal="center"/>
      <protection/>
    </xf>
    <xf numFmtId="49" fontId="18" fillId="0" borderId="55">
      <alignment horizontal="center"/>
      <protection/>
    </xf>
    <xf numFmtId="184" fontId="22" fillId="0" borderId="23">
      <alignment horizontal="center"/>
      <protection/>
    </xf>
    <xf numFmtId="0" fontId="22" fillId="0" borderId="56">
      <alignment horizontal="center"/>
      <protection/>
    </xf>
    <xf numFmtId="49" fontId="22" fillId="0" borderId="24">
      <alignment horizontal="center"/>
      <protection/>
    </xf>
    <xf numFmtId="49" fontId="22" fillId="0" borderId="23">
      <alignment horizontal="center"/>
      <protection/>
    </xf>
    <xf numFmtId="0" fontId="22" fillId="0" borderId="23">
      <alignment horizontal="center"/>
      <protection/>
    </xf>
    <xf numFmtId="49" fontId="22" fillId="0" borderId="57">
      <alignment horizontal="center"/>
      <protection/>
    </xf>
    <xf numFmtId="0" fontId="3" fillId="0" borderId="44">
      <alignment/>
      <protection/>
    </xf>
    <xf numFmtId="0" fontId="29" fillId="0" borderId="0">
      <alignment/>
      <protection/>
    </xf>
    <xf numFmtId="0" fontId="18" fillId="0" borderId="58">
      <alignment/>
      <protection/>
    </xf>
    <xf numFmtId="0" fontId="18" fillId="0" borderId="47">
      <alignment/>
      <protection/>
    </xf>
    <xf numFmtId="4" fontId="22" fillId="0" borderId="20">
      <alignment horizontal="right"/>
      <protection/>
    </xf>
    <xf numFmtId="49" fontId="22" fillId="0" borderId="33">
      <alignment horizontal="center"/>
      <protection/>
    </xf>
    <xf numFmtId="0" fontId="22" fillId="0" borderId="59">
      <alignment horizontal="left" wrapText="1"/>
      <protection/>
    </xf>
    <xf numFmtId="0" fontId="22" fillId="0" borderId="31">
      <alignment horizontal="left" wrapText="1" indent="1"/>
      <protection/>
    </xf>
    <xf numFmtId="0" fontId="22" fillId="0" borderId="23">
      <alignment horizontal="left" wrapText="1" indent="2"/>
      <protection/>
    </xf>
    <xf numFmtId="0" fontId="18" fillId="38" borderId="60">
      <alignment/>
      <protection/>
    </xf>
    <xf numFmtId="0" fontId="22" fillId="34" borderId="28">
      <alignment/>
      <protection/>
    </xf>
    <xf numFmtId="0" fontId="27" fillId="0" borderId="0">
      <alignment horizontal="left" wrapText="1"/>
      <protection/>
    </xf>
    <xf numFmtId="49" fontId="18" fillId="0" borderId="0">
      <alignment/>
      <protection/>
    </xf>
    <xf numFmtId="0" fontId="22" fillId="0" borderId="0">
      <alignment horizontal="right"/>
      <protection/>
    </xf>
    <xf numFmtId="49" fontId="22" fillId="0" borderId="0">
      <alignment horizontal="right"/>
      <protection/>
    </xf>
    <xf numFmtId="0" fontId="22" fillId="0" borderId="0">
      <alignment horizontal="left" wrapText="1"/>
      <protection/>
    </xf>
    <xf numFmtId="0" fontId="22" fillId="0" borderId="18">
      <alignment horizontal="left"/>
      <protection/>
    </xf>
    <xf numFmtId="0" fontId="22" fillId="0" borderId="27">
      <alignment horizontal="left" wrapText="1"/>
      <protection/>
    </xf>
    <xf numFmtId="0" fontId="22" fillId="0" borderId="48">
      <alignment/>
      <protection/>
    </xf>
    <xf numFmtId="0" fontId="23" fillId="0" borderId="61">
      <alignment horizontal="left" wrapText="1"/>
      <protection/>
    </xf>
    <xf numFmtId="0" fontId="22" fillId="0" borderId="19">
      <alignment horizontal="left" wrapText="1" indent="2"/>
      <protection/>
    </xf>
    <xf numFmtId="49" fontId="22" fillId="0" borderId="0">
      <alignment horizontal="center" wrapText="1"/>
      <protection/>
    </xf>
    <xf numFmtId="49" fontId="22" fillId="0" borderId="41">
      <alignment horizontal="center" wrapText="1"/>
      <protection/>
    </xf>
    <xf numFmtId="0" fontId="22" fillId="0" borderId="62">
      <alignment/>
      <protection/>
    </xf>
    <xf numFmtId="0" fontId="22" fillId="0" borderId="63">
      <alignment horizontal="center" wrapText="1"/>
      <protection/>
    </xf>
    <xf numFmtId="0" fontId="18" fillId="38" borderId="44">
      <alignment/>
      <protection/>
    </xf>
    <xf numFmtId="49" fontId="22" fillId="0" borderId="30">
      <alignment horizontal="center"/>
      <protection/>
    </xf>
    <xf numFmtId="0" fontId="18" fillId="0" borderId="44">
      <alignment/>
      <protection/>
    </xf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4" fillId="45" borderId="64" applyNumberFormat="0" applyAlignment="0" applyProtection="0"/>
    <xf numFmtId="0" fontId="45" fillId="46" borderId="65" applyNumberFormat="0" applyAlignment="0" applyProtection="0"/>
    <xf numFmtId="0" fontId="46" fillId="46" borderId="6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66" applyNumberFormat="0" applyFill="0" applyAlignment="0" applyProtection="0"/>
    <xf numFmtId="0" fontId="48" fillId="0" borderId="67" applyNumberFormat="0" applyFill="0" applyAlignment="0" applyProtection="0"/>
    <xf numFmtId="0" fontId="49" fillId="0" borderId="6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9" applyNumberFormat="0" applyFill="0" applyAlignment="0" applyProtection="0"/>
    <xf numFmtId="0" fontId="51" fillId="47" borderId="70" applyNumberFormat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0" borderId="7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2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5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>
      <alignment horizontal="right"/>
    </xf>
    <xf numFmtId="49" fontId="1" fillId="0" borderId="73" xfId="0" applyNumberFormat="1" applyFont="1" applyBorder="1" applyAlignment="1" applyProtection="1">
      <alignment horizontal="center" vertical="center" wrapText="1"/>
      <protection/>
    </xf>
    <xf numFmtId="49" fontId="2" fillId="0" borderId="74" xfId="0" applyNumberFormat="1" applyFont="1" applyBorder="1" applyAlignment="1" applyProtection="1">
      <alignment horizontal="center" vertical="center" wrapText="1"/>
      <protection/>
    </xf>
    <xf numFmtId="49" fontId="2" fillId="0" borderId="74" xfId="0" applyNumberFormat="1" applyFont="1" applyBorder="1" applyAlignment="1" applyProtection="1">
      <alignment horizontal="left" vertical="center" wrapText="1"/>
      <protection/>
    </xf>
    <xf numFmtId="49" fontId="1" fillId="0" borderId="75" xfId="0" applyNumberFormat="1" applyFont="1" applyBorder="1" applyAlignment="1" applyProtection="1">
      <alignment horizontal="center"/>
      <protection/>
    </xf>
    <xf numFmtId="49" fontId="1" fillId="0" borderId="76" xfId="0" applyNumberFormat="1" applyFont="1" applyBorder="1" applyAlignment="1" applyProtection="1">
      <alignment horizontal="left"/>
      <protection/>
    </xf>
    <xf numFmtId="181" fontId="1" fillId="0" borderId="76" xfId="0" applyNumberFormat="1" applyFont="1" applyFill="1" applyBorder="1" applyAlignment="1" applyProtection="1">
      <alignment horizontal="right"/>
      <protection/>
    </xf>
    <xf numFmtId="49" fontId="2" fillId="0" borderId="74" xfId="0" applyNumberFormat="1" applyFont="1" applyFill="1" applyBorder="1" applyAlignment="1" applyProtection="1">
      <alignment horizontal="left" vertical="center" wrapText="1"/>
      <protection/>
    </xf>
    <xf numFmtId="181" fontId="2" fillId="0" borderId="74" xfId="0" applyNumberFormat="1" applyFont="1" applyFill="1" applyBorder="1" applyAlignment="1" applyProtection="1">
      <alignment horizontal="right" vertical="center" wrapText="1"/>
      <protection/>
    </xf>
    <xf numFmtId="182" fontId="2" fillId="0" borderId="74" xfId="293" applyNumberFormat="1" applyFont="1" applyBorder="1" applyAlignment="1" applyProtection="1">
      <alignment horizontal="right" vertical="center" wrapText="1"/>
      <protection/>
    </xf>
    <xf numFmtId="182" fontId="1" fillId="0" borderId="73" xfId="293" applyNumberFormat="1" applyFont="1" applyBorder="1" applyAlignment="1" applyProtection="1">
      <alignment horizontal="right" vertical="center" wrapText="1"/>
      <protection/>
    </xf>
    <xf numFmtId="181" fontId="2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 vertical="top" wrapText="1"/>
      <protection/>
    </xf>
  </cellXfs>
  <cellStyles count="2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58" xfId="62"/>
    <cellStyle name="ex59" xfId="63"/>
    <cellStyle name="ex60" xfId="64"/>
    <cellStyle name="ex61" xfId="65"/>
    <cellStyle name="ex62" xfId="66"/>
    <cellStyle name="ex63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te" xfId="77"/>
    <cellStyle name="Output" xfId="78"/>
    <cellStyle name="style0" xfId="79"/>
    <cellStyle name="td" xfId="80"/>
    <cellStyle name="Title" xfId="81"/>
    <cellStyle name="Total" xfId="82"/>
    <cellStyle name="tr" xfId="83"/>
    <cellStyle name="Warning Text" xfId="84"/>
    <cellStyle name="xl_total_center" xfId="85"/>
    <cellStyle name="xl100" xfId="86"/>
    <cellStyle name="xl101" xfId="87"/>
    <cellStyle name="xl102" xfId="88"/>
    <cellStyle name="xl103" xfId="89"/>
    <cellStyle name="xl104" xfId="90"/>
    <cellStyle name="xl105" xfId="91"/>
    <cellStyle name="xl106" xfId="92"/>
    <cellStyle name="xl107" xfId="93"/>
    <cellStyle name="xl108" xfId="94"/>
    <cellStyle name="xl109" xfId="95"/>
    <cellStyle name="xl110" xfId="96"/>
    <cellStyle name="xl111" xfId="97"/>
    <cellStyle name="xl112" xfId="98"/>
    <cellStyle name="xl113" xfId="99"/>
    <cellStyle name="xl114" xfId="100"/>
    <cellStyle name="xl115" xfId="101"/>
    <cellStyle name="xl116" xfId="102"/>
    <cellStyle name="xl117" xfId="103"/>
    <cellStyle name="xl118" xfId="104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157" xfId="143"/>
    <cellStyle name="xl158" xfId="144"/>
    <cellStyle name="xl159" xfId="145"/>
    <cellStyle name="xl160" xfId="146"/>
    <cellStyle name="xl161" xfId="147"/>
    <cellStyle name="xl162" xfId="148"/>
    <cellStyle name="xl163" xfId="149"/>
    <cellStyle name="xl164" xfId="150"/>
    <cellStyle name="xl165" xfId="151"/>
    <cellStyle name="xl166" xfId="152"/>
    <cellStyle name="xl167" xfId="153"/>
    <cellStyle name="xl168" xfId="154"/>
    <cellStyle name="xl169" xfId="155"/>
    <cellStyle name="xl170" xfId="156"/>
    <cellStyle name="xl171" xfId="157"/>
    <cellStyle name="xl172" xfId="158"/>
    <cellStyle name="xl173" xfId="159"/>
    <cellStyle name="xl174" xfId="160"/>
    <cellStyle name="xl175" xfId="161"/>
    <cellStyle name="xl176" xfId="162"/>
    <cellStyle name="xl177" xfId="163"/>
    <cellStyle name="xl178" xfId="164"/>
    <cellStyle name="xl179" xfId="165"/>
    <cellStyle name="xl180" xfId="166"/>
    <cellStyle name="xl181" xfId="167"/>
    <cellStyle name="xl182" xfId="168"/>
    <cellStyle name="xl183" xfId="169"/>
    <cellStyle name="xl184" xfId="170"/>
    <cellStyle name="xl185" xfId="171"/>
    <cellStyle name="xl186" xfId="172"/>
    <cellStyle name="xl187" xfId="173"/>
    <cellStyle name="xl188" xfId="174"/>
    <cellStyle name="xl189" xfId="175"/>
    <cellStyle name="xl190" xfId="176"/>
    <cellStyle name="xl191" xfId="177"/>
    <cellStyle name="xl192" xfId="178"/>
    <cellStyle name="xl193" xfId="179"/>
    <cellStyle name="xl194" xfId="180"/>
    <cellStyle name="xl195" xfId="181"/>
    <cellStyle name="xl196" xfId="182"/>
    <cellStyle name="xl197" xfId="183"/>
    <cellStyle name="xl198" xfId="184"/>
    <cellStyle name="xl199" xfId="185"/>
    <cellStyle name="xl200" xfId="186"/>
    <cellStyle name="xl201" xfId="187"/>
    <cellStyle name="xl202" xfId="188"/>
    <cellStyle name="xl203" xfId="189"/>
    <cellStyle name="xl204" xfId="190"/>
    <cellStyle name="xl21" xfId="191"/>
    <cellStyle name="xl22" xfId="192"/>
    <cellStyle name="xl23" xfId="193"/>
    <cellStyle name="xl24" xfId="194"/>
    <cellStyle name="xl25" xfId="195"/>
    <cellStyle name="xl26" xfId="196"/>
    <cellStyle name="xl27" xfId="197"/>
    <cellStyle name="xl28" xfId="198"/>
    <cellStyle name="xl29" xfId="199"/>
    <cellStyle name="xl30" xfId="200"/>
    <cellStyle name="xl31" xfId="201"/>
    <cellStyle name="xl32" xfId="202"/>
    <cellStyle name="xl33" xfId="203"/>
    <cellStyle name="xl34" xfId="204"/>
    <cellStyle name="xl35" xfId="205"/>
    <cellStyle name="xl36" xfId="206"/>
    <cellStyle name="xl37" xfId="207"/>
    <cellStyle name="xl38" xfId="208"/>
    <cellStyle name="xl39" xfId="209"/>
    <cellStyle name="xl40" xfId="210"/>
    <cellStyle name="xl41" xfId="211"/>
    <cellStyle name="xl42" xfId="212"/>
    <cellStyle name="xl43" xfId="213"/>
    <cellStyle name="xl44" xfId="214"/>
    <cellStyle name="xl45" xfId="215"/>
    <cellStyle name="xl46" xfId="216"/>
    <cellStyle name="xl47" xfId="217"/>
    <cellStyle name="xl48" xfId="218"/>
    <cellStyle name="xl49" xfId="219"/>
    <cellStyle name="xl50" xfId="220"/>
    <cellStyle name="xl51" xfId="221"/>
    <cellStyle name="xl52" xfId="222"/>
    <cellStyle name="xl53" xfId="223"/>
    <cellStyle name="xl54" xfId="224"/>
    <cellStyle name="xl55" xfId="225"/>
    <cellStyle name="xl56" xfId="226"/>
    <cellStyle name="xl57" xfId="227"/>
    <cellStyle name="xl58" xfId="228"/>
    <cellStyle name="xl59" xfId="229"/>
    <cellStyle name="xl60" xfId="230"/>
    <cellStyle name="xl61" xfId="231"/>
    <cellStyle name="xl62" xfId="232"/>
    <cellStyle name="xl63" xfId="233"/>
    <cellStyle name="xl64" xfId="234"/>
    <cellStyle name="xl65" xfId="235"/>
    <cellStyle name="xl66" xfId="236"/>
    <cellStyle name="xl67" xfId="237"/>
    <cellStyle name="xl68" xfId="238"/>
    <cellStyle name="xl69" xfId="239"/>
    <cellStyle name="xl70" xfId="240"/>
    <cellStyle name="xl71" xfId="241"/>
    <cellStyle name="xl72" xfId="242"/>
    <cellStyle name="xl73" xfId="243"/>
    <cellStyle name="xl74" xfId="244"/>
    <cellStyle name="xl75" xfId="245"/>
    <cellStyle name="xl76" xfId="246"/>
    <cellStyle name="xl77" xfId="247"/>
    <cellStyle name="xl78" xfId="248"/>
    <cellStyle name="xl79" xfId="249"/>
    <cellStyle name="xl80" xfId="250"/>
    <cellStyle name="xl81" xfId="251"/>
    <cellStyle name="xl82" xfId="252"/>
    <cellStyle name="xl83" xfId="253"/>
    <cellStyle name="xl84" xfId="254"/>
    <cellStyle name="xl85" xfId="255"/>
    <cellStyle name="xl86" xfId="256"/>
    <cellStyle name="xl87" xfId="257"/>
    <cellStyle name="xl88" xfId="258"/>
    <cellStyle name="xl89" xfId="259"/>
    <cellStyle name="xl90" xfId="260"/>
    <cellStyle name="xl91" xfId="261"/>
    <cellStyle name="xl92" xfId="262"/>
    <cellStyle name="xl93" xfId="263"/>
    <cellStyle name="xl94" xfId="264"/>
    <cellStyle name="xl95" xfId="265"/>
    <cellStyle name="xl96" xfId="266"/>
    <cellStyle name="xl97" xfId="267"/>
    <cellStyle name="xl98" xfId="268"/>
    <cellStyle name="xl99" xfId="269"/>
    <cellStyle name="Акцент1" xfId="270"/>
    <cellStyle name="Акцент2" xfId="271"/>
    <cellStyle name="Акцент3" xfId="272"/>
    <cellStyle name="Акцент4" xfId="273"/>
    <cellStyle name="Акцент5" xfId="274"/>
    <cellStyle name="Акцент6" xfId="275"/>
    <cellStyle name="Ввод " xfId="276"/>
    <cellStyle name="Вывод" xfId="277"/>
    <cellStyle name="Вычисление" xfId="278"/>
    <cellStyle name="Currency" xfId="279"/>
    <cellStyle name="Currency [0]" xfId="280"/>
    <cellStyle name="Заголовок 1" xfId="281"/>
    <cellStyle name="Заголовок 2" xfId="282"/>
    <cellStyle name="Заголовок 3" xfId="283"/>
    <cellStyle name="Заголовок 4" xfId="284"/>
    <cellStyle name="Итог" xfId="285"/>
    <cellStyle name="Контрольная ячейка" xfId="286"/>
    <cellStyle name="Название" xfId="287"/>
    <cellStyle name="Нейтральный" xfId="288"/>
    <cellStyle name="Плохой" xfId="289"/>
    <cellStyle name="Пояснение" xfId="290"/>
    <cellStyle name="Примечание" xfId="291"/>
    <cellStyle name="Percent" xfId="292"/>
    <cellStyle name="Процентный 2" xfId="293"/>
    <cellStyle name="Связанная ячейка" xfId="294"/>
    <cellStyle name="Текст предупреждения" xfId="295"/>
    <cellStyle name="Comma" xfId="296"/>
    <cellStyle name="Comma [0]" xfId="297"/>
    <cellStyle name="Хороший" xfId="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7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10.28125" style="1" customWidth="1"/>
    <col min="2" max="2" width="53.00390625" style="1" customWidth="1"/>
    <col min="3" max="7" width="13.7109375" style="1" customWidth="1"/>
    <col min="8" max="16384" width="9.140625" style="1" customWidth="1"/>
  </cols>
  <sheetData>
    <row r="1" spans="1:7" ht="15.75">
      <c r="A1" s="15" t="s">
        <v>50</v>
      </c>
      <c r="B1" s="15"/>
      <c r="C1" s="15"/>
      <c r="D1" s="15"/>
      <c r="E1" s="15"/>
      <c r="F1" s="15"/>
      <c r="G1" s="15"/>
    </row>
    <row r="2" spans="1:7" ht="15.75">
      <c r="A2" s="15" t="s">
        <v>52</v>
      </c>
      <c r="B2" s="15"/>
      <c r="C2" s="15"/>
      <c r="D2" s="15"/>
      <c r="E2" s="15"/>
      <c r="F2" s="15"/>
      <c r="G2" s="15"/>
    </row>
    <row r="3" spans="1:7" ht="15.75">
      <c r="A3" s="15" t="s">
        <v>64</v>
      </c>
      <c r="B3" s="15"/>
      <c r="C3" s="15"/>
      <c r="D3" s="15"/>
      <c r="E3" s="15"/>
      <c r="F3" s="15"/>
      <c r="G3" s="15"/>
    </row>
    <row r="4" spans="1:5" ht="15.75">
      <c r="A4" s="1" t="s">
        <v>62</v>
      </c>
      <c r="B4" s="2"/>
      <c r="C4" s="2"/>
      <c r="D4" s="2"/>
      <c r="E4" s="3"/>
    </row>
    <row r="5" spans="1:7" ht="78.75">
      <c r="A5" s="4" t="s">
        <v>0</v>
      </c>
      <c r="B5" s="4" t="s">
        <v>1</v>
      </c>
      <c r="C5" s="4" t="s">
        <v>63</v>
      </c>
      <c r="D5" s="4" t="s">
        <v>69</v>
      </c>
      <c r="E5" s="4" t="s">
        <v>70</v>
      </c>
      <c r="F5" s="4" t="s">
        <v>51</v>
      </c>
      <c r="G5" s="4" t="s">
        <v>71</v>
      </c>
    </row>
    <row r="6" spans="1:7" ht="47.25">
      <c r="A6" s="5" t="s">
        <v>58</v>
      </c>
      <c r="B6" s="10" t="s">
        <v>60</v>
      </c>
      <c r="C6" s="11">
        <v>7127</v>
      </c>
      <c r="D6" s="11">
        <v>3564</v>
      </c>
      <c r="E6" s="11">
        <v>3257.92485</v>
      </c>
      <c r="F6" s="12">
        <f>E6/C6</f>
        <v>0.45712429493475515</v>
      </c>
      <c r="G6" s="12">
        <f>E6/D6</f>
        <v>0.9141203282828283</v>
      </c>
    </row>
    <row r="7" spans="1:7" ht="63">
      <c r="A7" s="5" t="s">
        <v>2</v>
      </c>
      <c r="B7" s="6" t="s">
        <v>3</v>
      </c>
      <c r="C7" s="11">
        <v>1711.11</v>
      </c>
      <c r="D7" s="11">
        <v>1700</v>
      </c>
      <c r="E7" s="11">
        <v>1588.5968</v>
      </c>
      <c r="F7" s="12">
        <f aca="true" t="shared" si="0" ref="F7:F35">E7/C7</f>
        <v>0.9284013301307339</v>
      </c>
      <c r="G7" s="12">
        <f aca="true" t="shared" si="1" ref="G7:G35">E7/D7</f>
        <v>0.934468705882353</v>
      </c>
    </row>
    <row r="8" spans="1:7" ht="63">
      <c r="A8" s="5" t="s">
        <v>4</v>
      </c>
      <c r="B8" s="6" t="s">
        <v>5</v>
      </c>
      <c r="C8" s="11">
        <v>118398.024</v>
      </c>
      <c r="D8" s="11">
        <v>59200</v>
      </c>
      <c r="E8" s="11">
        <v>53172.2511</v>
      </c>
      <c r="F8" s="12">
        <f t="shared" si="0"/>
        <v>0.4490974536872338</v>
      </c>
      <c r="G8" s="12">
        <f t="shared" si="1"/>
        <v>0.8981799172297298</v>
      </c>
    </row>
    <row r="9" spans="1:7" ht="47.25">
      <c r="A9" s="5" t="s">
        <v>6</v>
      </c>
      <c r="B9" s="6" t="s">
        <v>7</v>
      </c>
      <c r="C9" s="11">
        <v>23889.4</v>
      </c>
      <c r="D9" s="11">
        <v>11950</v>
      </c>
      <c r="E9" s="11">
        <v>9395.844369999999</v>
      </c>
      <c r="F9" s="12">
        <f t="shared" si="0"/>
        <v>0.39330600056929005</v>
      </c>
      <c r="G9" s="12">
        <f t="shared" si="1"/>
        <v>0.7862631271966526</v>
      </c>
    </row>
    <row r="10" spans="1:7" ht="15.75">
      <c r="A10" s="5" t="s">
        <v>65</v>
      </c>
      <c r="B10" s="6" t="s">
        <v>66</v>
      </c>
      <c r="C10" s="11">
        <v>600</v>
      </c>
      <c r="D10" s="11">
        <v>600</v>
      </c>
      <c r="E10" s="11">
        <v>600</v>
      </c>
      <c r="F10" s="12">
        <f t="shared" si="0"/>
        <v>1</v>
      </c>
      <c r="G10" s="12">
        <f t="shared" si="1"/>
        <v>1</v>
      </c>
    </row>
    <row r="11" spans="1:7" ht="15.75">
      <c r="A11" s="5" t="s">
        <v>8</v>
      </c>
      <c r="B11" s="6" t="s">
        <v>9</v>
      </c>
      <c r="C11" s="11">
        <v>163</v>
      </c>
      <c r="D11" s="11">
        <v>63</v>
      </c>
      <c r="E11" s="11">
        <v>0</v>
      </c>
      <c r="F11" s="12">
        <f t="shared" si="0"/>
        <v>0</v>
      </c>
      <c r="G11" s="12">
        <f t="shared" si="1"/>
        <v>0</v>
      </c>
    </row>
    <row r="12" spans="1:7" ht="15.75">
      <c r="A12" s="5" t="s">
        <v>10</v>
      </c>
      <c r="B12" s="6" t="s">
        <v>11</v>
      </c>
      <c r="C12" s="11">
        <v>121309.92487999999</v>
      </c>
      <c r="D12" s="11">
        <v>60650</v>
      </c>
      <c r="E12" s="11">
        <v>54097.96474</v>
      </c>
      <c r="F12" s="12">
        <f t="shared" si="0"/>
        <v>0.44594838215845745</v>
      </c>
      <c r="G12" s="12">
        <f t="shared" si="1"/>
        <v>0.8919697401483925</v>
      </c>
    </row>
    <row r="13" spans="1:7" ht="47.25">
      <c r="A13" s="5" t="s">
        <v>12</v>
      </c>
      <c r="B13" s="6" t="s">
        <v>67</v>
      </c>
      <c r="C13" s="11">
        <v>665</v>
      </c>
      <c r="D13" s="11">
        <v>330</v>
      </c>
      <c r="E13" s="11">
        <v>47.9811</v>
      </c>
      <c r="F13" s="12">
        <f t="shared" si="0"/>
        <v>0.07215203007518797</v>
      </c>
      <c r="G13" s="12">
        <f t="shared" si="1"/>
        <v>0.1453972727272727</v>
      </c>
    </row>
    <row r="14" spans="1:7" ht="15.75">
      <c r="A14" s="5" t="s">
        <v>53</v>
      </c>
      <c r="B14" s="6" t="s">
        <v>54</v>
      </c>
      <c r="C14" s="11">
        <v>16387.209</v>
      </c>
      <c r="D14" s="11">
        <v>8190</v>
      </c>
      <c r="E14" s="11">
        <v>0</v>
      </c>
      <c r="F14" s="12">
        <f t="shared" si="0"/>
        <v>0</v>
      </c>
      <c r="G14" s="12">
        <f t="shared" si="1"/>
        <v>0</v>
      </c>
    </row>
    <row r="15" spans="1:7" ht="15.75">
      <c r="A15" s="5" t="s">
        <v>13</v>
      </c>
      <c r="B15" s="6" t="s">
        <v>14</v>
      </c>
      <c r="C15" s="11">
        <v>19834.68995</v>
      </c>
      <c r="D15" s="11">
        <v>9920</v>
      </c>
      <c r="E15" s="11">
        <v>4892.35926</v>
      </c>
      <c r="F15" s="12">
        <f t="shared" si="0"/>
        <v>0.24665670460858402</v>
      </c>
      <c r="G15" s="12">
        <f t="shared" si="1"/>
        <v>0.4931813770161291</v>
      </c>
    </row>
    <row r="16" spans="1:7" ht="15.75">
      <c r="A16" s="5" t="s">
        <v>15</v>
      </c>
      <c r="B16" s="6" t="s">
        <v>16</v>
      </c>
      <c r="C16" s="11">
        <v>111242.47735</v>
      </c>
      <c r="D16" s="11">
        <v>55761</v>
      </c>
      <c r="E16" s="11">
        <v>16338.259960000001</v>
      </c>
      <c r="F16" s="12">
        <f t="shared" si="0"/>
        <v>0.14687069498277405</v>
      </c>
      <c r="G16" s="12">
        <f t="shared" si="1"/>
        <v>0.29300514624917057</v>
      </c>
    </row>
    <row r="17" spans="1:7" ht="15.75">
      <c r="A17" s="5" t="s">
        <v>59</v>
      </c>
      <c r="B17" s="6" t="s">
        <v>61</v>
      </c>
      <c r="C17" s="11">
        <v>550.02671</v>
      </c>
      <c r="D17" s="11">
        <v>275</v>
      </c>
      <c r="E17" s="11">
        <v>254.214</v>
      </c>
      <c r="F17" s="12">
        <f t="shared" si="0"/>
        <v>0.46218482735138444</v>
      </c>
      <c r="G17" s="12">
        <f t="shared" si="1"/>
        <v>0.9244145454545455</v>
      </c>
    </row>
    <row r="18" spans="1:7" ht="15.75" customHeight="1">
      <c r="A18" s="5" t="s">
        <v>17</v>
      </c>
      <c r="B18" s="10" t="s">
        <v>18</v>
      </c>
      <c r="C18" s="11">
        <v>3588.57478</v>
      </c>
      <c r="D18" s="11">
        <v>1790</v>
      </c>
      <c r="E18" s="11">
        <v>64.156</v>
      </c>
      <c r="F18" s="12">
        <f t="shared" si="0"/>
        <v>0.017877849545607075</v>
      </c>
      <c r="G18" s="12">
        <f t="shared" si="1"/>
        <v>0.03584134078212291</v>
      </c>
    </row>
    <row r="19" spans="1:7" ht="15.75" customHeight="1">
      <c r="A19" s="5" t="s">
        <v>19</v>
      </c>
      <c r="B19" s="6" t="s">
        <v>20</v>
      </c>
      <c r="C19" s="11">
        <v>2454</v>
      </c>
      <c r="D19" s="11">
        <v>1230</v>
      </c>
      <c r="E19" s="11">
        <v>0</v>
      </c>
      <c r="F19" s="12">
        <f t="shared" si="0"/>
        <v>0</v>
      </c>
      <c r="G19" s="12">
        <f t="shared" si="1"/>
        <v>0</v>
      </c>
    </row>
    <row r="20" spans="1:7" ht="15.75">
      <c r="A20" s="5" t="s">
        <v>21</v>
      </c>
      <c r="B20" s="6" t="s">
        <v>22</v>
      </c>
      <c r="C20" s="11">
        <v>76092.50742000001</v>
      </c>
      <c r="D20" s="11">
        <v>38050</v>
      </c>
      <c r="E20" s="11">
        <v>22484.75993</v>
      </c>
      <c r="F20" s="12">
        <f t="shared" si="0"/>
        <v>0.2954924301008137</v>
      </c>
      <c r="G20" s="12">
        <f t="shared" si="1"/>
        <v>0.590926673587385</v>
      </c>
    </row>
    <row r="21" spans="1:7" ht="31.5">
      <c r="A21" s="5" t="s">
        <v>23</v>
      </c>
      <c r="B21" s="6" t="s">
        <v>24</v>
      </c>
      <c r="C21" s="11">
        <v>21499.8</v>
      </c>
      <c r="D21" s="11">
        <v>10750</v>
      </c>
      <c r="E21" s="11">
        <v>8912.49127</v>
      </c>
      <c r="F21" s="12">
        <f t="shared" si="0"/>
        <v>0.414538333844966</v>
      </c>
      <c r="G21" s="12">
        <f t="shared" si="1"/>
        <v>0.8290689553488373</v>
      </c>
    </row>
    <row r="22" spans="1:7" ht="15.75">
      <c r="A22" s="5" t="s">
        <v>25</v>
      </c>
      <c r="B22" s="6" t="s">
        <v>26</v>
      </c>
      <c r="C22" s="11">
        <v>319737.14156</v>
      </c>
      <c r="D22" s="11">
        <v>204870</v>
      </c>
      <c r="E22" s="11">
        <v>201765.2349</v>
      </c>
      <c r="F22" s="12">
        <f t="shared" si="0"/>
        <v>0.6310347115620846</v>
      </c>
      <c r="G22" s="12">
        <f t="shared" si="1"/>
        <v>0.9848451940254797</v>
      </c>
    </row>
    <row r="23" spans="1:7" ht="15.75">
      <c r="A23" s="5" t="s">
        <v>27</v>
      </c>
      <c r="B23" s="6" t="s">
        <v>28</v>
      </c>
      <c r="C23" s="11">
        <v>515776.10728</v>
      </c>
      <c r="D23" s="11">
        <v>330890</v>
      </c>
      <c r="E23" s="11">
        <v>326832.69156</v>
      </c>
      <c r="F23" s="12">
        <f t="shared" si="0"/>
        <v>0.633671639587159</v>
      </c>
      <c r="G23" s="12">
        <f t="shared" si="1"/>
        <v>0.9877381956541449</v>
      </c>
    </row>
    <row r="24" spans="1:7" ht="15.75">
      <c r="A24" s="5" t="s">
        <v>55</v>
      </c>
      <c r="B24" s="6" t="s">
        <v>56</v>
      </c>
      <c r="C24" s="11">
        <v>82163.60304999999</v>
      </c>
      <c r="D24" s="11">
        <v>45080</v>
      </c>
      <c r="E24" s="11">
        <v>42704.77506</v>
      </c>
      <c r="F24" s="12">
        <f t="shared" si="0"/>
        <v>0.5197529499042581</v>
      </c>
      <c r="G24" s="12">
        <f t="shared" si="1"/>
        <v>0.9473108930789708</v>
      </c>
    </row>
    <row r="25" spans="1:7" ht="15.75">
      <c r="A25" s="5" t="s">
        <v>29</v>
      </c>
      <c r="B25" s="6" t="s">
        <v>57</v>
      </c>
      <c r="C25" s="11">
        <v>4306.3</v>
      </c>
      <c r="D25" s="11">
        <v>3150</v>
      </c>
      <c r="E25" s="11">
        <v>2878.0602200000003</v>
      </c>
      <c r="F25" s="12">
        <f t="shared" si="0"/>
        <v>0.6683371386108725</v>
      </c>
      <c r="G25" s="12">
        <f t="shared" si="1"/>
        <v>0.9136699111111112</v>
      </c>
    </row>
    <row r="26" spans="1:7" ht="15.75">
      <c r="A26" s="5" t="s">
        <v>30</v>
      </c>
      <c r="B26" s="6" t="s">
        <v>31</v>
      </c>
      <c r="C26" s="11">
        <v>95142.7</v>
      </c>
      <c r="D26" s="11">
        <v>51570</v>
      </c>
      <c r="E26" s="11">
        <v>49058.785189999995</v>
      </c>
      <c r="F26" s="12">
        <f t="shared" si="0"/>
        <v>0.5156337290196725</v>
      </c>
      <c r="G26" s="12">
        <f t="shared" si="1"/>
        <v>0.9513047351173162</v>
      </c>
    </row>
    <row r="27" spans="1:7" ht="15.75">
      <c r="A27" s="5" t="s">
        <v>32</v>
      </c>
      <c r="B27" s="6" t="s">
        <v>33</v>
      </c>
      <c r="C27" s="11">
        <v>152676.87</v>
      </c>
      <c r="D27" s="11">
        <v>76340</v>
      </c>
      <c r="E27" s="11">
        <v>69839.7598</v>
      </c>
      <c r="F27" s="12">
        <f t="shared" si="0"/>
        <v>0.4574351033001921</v>
      </c>
      <c r="G27" s="12">
        <f t="shared" si="1"/>
        <v>0.9148514514016243</v>
      </c>
    </row>
    <row r="28" spans="1:7" ht="31.5">
      <c r="A28" s="5" t="s">
        <v>34</v>
      </c>
      <c r="B28" s="6" t="s">
        <v>35</v>
      </c>
      <c r="C28" s="11">
        <v>9028.2</v>
      </c>
      <c r="D28" s="11">
        <v>4510</v>
      </c>
      <c r="E28" s="11">
        <v>3796.24724</v>
      </c>
      <c r="F28" s="12">
        <f t="shared" si="0"/>
        <v>0.42048772069737045</v>
      </c>
      <c r="G28" s="12">
        <f t="shared" si="1"/>
        <v>0.8417399645232816</v>
      </c>
    </row>
    <row r="29" spans="1:7" ht="15.75">
      <c r="A29" s="5" t="s">
        <v>36</v>
      </c>
      <c r="B29" s="6" t="s">
        <v>37</v>
      </c>
      <c r="C29" s="11">
        <v>9236.6</v>
      </c>
      <c r="D29" s="11">
        <v>4620</v>
      </c>
      <c r="E29" s="11">
        <v>3763.80265</v>
      </c>
      <c r="F29" s="12">
        <f t="shared" si="0"/>
        <v>0.4074878905657926</v>
      </c>
      <c r="G29" s="12">
        <f t="shared" si="1"/>
        <v>0.8146758982683983</v>
      </c>
    </row>
    <row r="30" spans="1:7" ht="15.75">
      <c r="A30" s="5" t="s">
        <v>38</v>
      </c>
      <c r="B30" s="6" t="s">
        <v>39</v>
      </c>
      <c r="C30" s="11">
        <v>1996.3</v>
      </c>
      <c r="D30" s="11">
        <v>1000</v>
      </c>
      <c r="E30" s="11">
        <v>950.982</v>
      </c>
      <c r="F30" s="12">
        <f t="shared" si="0"/>
        <v>0.4763722887341582</v>
      </c>
      <c r="G30" s="12">
        <f t="shared" si="1"/>
        <v>0.950982</v>
      </c>
    </row>
    <row r="31" spans="1:7" ht="15.75">
      <c r="A31" s="5" t="s">
        <v>40</v>
      </c>
      <c r="B31" s="6" t="s">
        <v>41</v>
      </c>
      <c r="C31" s="11">
        <v>11770.8</v>
      </c>
      <c r="D31" s="11">
        <v>5890</v>
      </c>
      <c r="E31" s="11">
        <v>5900</v>
      </c>
      <c r="F31" s="12">
        <f t="shared" si="0"/>
        <v>0.5012403574948178</v>
      </c>
      <c r="G31" s="12">
        <f t="shared" si="1"/>
        <v>1.0016977928692699</v>
      </c>
    </row>
    <row r="32" spans="1:7" ht="15.75">
      <c r="A32" s="5" t="s">
        <v>42</v>
      </c>
      <c r="B32" s="6" t="s">
        <v>43</v>
      </c>
      <c r="C32" s="11">
        <v>121064.177</v>
      </c>
      <c r="D32" s="11">
        <v>62000</v>
      </c>
      <c r="E32" s="11">
        <v>60987.04282</v>
      </c>
      <c r="F32" s="12">
        <f t="shared" si="0"/>
        <v>0.5037579598794117</v>
      </c>
      <c r="G32" s="12">
        <f t="shared" si="1"/>
        <v>0.9836619809677419</v>
      </c>
    </row>
    <row r="33" spans="1:7" ht="31.5">
      <c r="A33" s="5" t="s">
        <v>44</v>
      </c>
      <c r="B33" s="6" t="s">
        <v>45</v>
      </c>
      <c r="C33" s="11">
        <v>6912</v>
      </c>
      <c r="D33" s="11">
        <v>3460</v>
      </c>
      <c r="E33" s="11">
        <v>3188.2818500000003</v>
      </c>
      <c r="F33" s="12">
        <f t="shared" si="0"/>
        <v>0.4612676287615741</v>
      </c>
      <c r="G33" s="12">
        <f t="shared" si="1"/>
        <v>0.9214687427745666</v>
      </c>
    </row>
    <row r="34" spans="1:7" ht="15.75">
      <c r="A34" s="5" t="s">
        <v>46</v>
      </c>
      <c r="B34" s="6" t="s">
        <v>47</v>
      </c>
      <c r="C34" s="11">
        <v>10218.42</v>
      </c>
      <c r="D34" s="11">
        <v>5100</v>
      </c>
      <c r="E34" s="11">
        <v>4480.982</v>
      </c>
      <c r="F34" s="12">
        <f t="shared" si="0"/>
        <v>0.43852004517332427</v>
      </c>
      <c r="G34" s="12">
        <f t="shared" si="1"/>
        <v>0.8786239215686275</v>
      </c>
    </row>
    <row r="35" spans="1:7" ht="31.5">
      <c r="A35" s="5" t="s">
        <v>48</v>
      </c>
      <c r="B35" s="6" t="s">
        <v>68</v>
      </c>
      <c r="C35" s="11">
        <v>7287</v>
      </c>
      <c r="D35" s="11">
        <v>3650</v>
      </c>
      <c r="E35" s="11">
        <v>1013.42473</v>
      </c>
      <c r="F35" s="12">
        <f t="shared" si="0"/>
        <v>0.13907296967201865</v>
      </c>
      <c r="G35" s="12">
        <f t="shared" si="1"/>
        <v>0.2776506109589041</v>
      </c>
    </row>
    <row r="36" spans="1:7" ht="15.75">
      <c r="A36" s="7" t="s">
        <v>49</v>
      </c>
      <c r="B36" s="8"/>
      <c r="C36" s="9">
        <f>SUM(C6:C35)</f>
        <v>1872828.9629800003</v>
      </c>
      <c r="D36" s="9">
        <f>SUM(D6:D35)</f>
        <v>1066153</v>
      </c>
      <c r="E36" s="9">
        <f>SUM(E6:E35)</f>
        <v>952266.8733999998</v>
      </c>
      <c r="F36" s="13">
        <f>E36/C36</f>
        <v>0.5084644098437989</v>
      </c>
      <c r="G36" s="13">
        <f>E36/D36</f>
        <v>0.8931803159584035</v>
      </c>
    </row>
    <row r="37" ht="15.75">
      <c r="D37" s="14">
        <f>1066152.98036-D36</f>
        <v>-0.019640000071376562</v>
      </c>
    </row>
  </sheetData>
  <sheetProtection/>
  <mergeCells count="3">
    <mergeCell ref="A1:G1"/>
    <mergeCell ref="A2:G2"/>
    <mergeCell ref="A3:G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rep:2.39.0.123</dc:description>
  <cp:lastModifiedBy>Дьяченко Ирина</cp:lastModifiedBy>
  <cp:lastPrinted>2016-07-28T12:10:43Z</cp:lastPrinted>
  <dcterms:created xsi:type="dcterms:W3CDTF">2016-07-19T14:21:09Z</dcterms:created>
  <dcterms:modified xsi:type="dcterms:W3CDTF">2022-07-05T07:34:05Z</dcterms:modified>
  <cp:category/>
  <cp:version/>
  <cp:contentType/>
  <cp:contentStatus/>
</cp:coreProperties>
</file>